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9435" tabRatio="995" activeTab="0"/>
  </bookViews>
  <sheets>
    <sheet name="定期巡回・随時対応型訪問介護看護" sheetId="1" r:id="rId1"/>
    <sheet name="地域密着型通所・認知症対応型通所" sheetId="2" r:id="rId2"/>
    <sheet name="小規模多機能型居宅介護" sheetId="3" r:id="rId3"/>
    <sheet name="認知症対応型共同生活介護" sheetId="4" r:id="rId4"/>
    <sheet name="地域密着型介護老人福祉施設" sheetId="5" r:id="rId5"/>
    <sheet name="看護小規模多機能型居宅介護" sheetId="6" r:id="rId6"/>
  </sheets>
  <definedNames>
    <definedName name="_xlfn.IFERROR" hidden="1">#NAME?</definedName>
    <definedName name="_xlnm.Print_Area" localSheetId="1">'地域密着型通所・認知症対応型通所'!$A$1:$O$61</definedName>
    <definedName name="_xlnm.Print_Area" localSheetId="0">'定期巡回・随時対応型訪問介護看護'!$A$1:$O$60</definedName>
  </definedNames>
  <calcPr fullCalcOnLoad="1"/>
</workbook>
</file>

<file path=xl/sharedStrings.xml><?xml version="1.0" encoding="utf-8"?>
<sst xmlns="http://schemas.openxmlformats.org/spreadsheetml/2006/main" count="611" uniqueCount="122">
  <si>
    <t>常勤換算、小数点第２位以下切捨て</t>
  </si>
  <si>
    <t>月</t>
  </si>
  <si>
    <t>資格を証する書類：介護福祉士登録証の写、看護師免許証・准看護師免許証・理学療法士免許証・作業療法士免許証・言語聴覚士免許証・柔道整復師免許証・あん摩マッサージ指圧師免許証の写等（介護職員としての必要資格はありません。）</t>
  </si>
  <si>
    <t>5.89→</t>
  </si>
  <si>
    <t>事業所番号</t>
  </si>
  <si>
    <t>再開年月日</t>
  </si>
  <si>
    <t>例）</t>
  </si>
  <si>
    <t>5.82→</t>
  </si>
  <si>
    <t>合計</t>
  </si>
  <si>
    <t>指定年月日</t>
  </si>
  <si>
    <t>前年度の実績が六月ない、新規で事業を開始（指定）又は、事業休止から再開した事業所は、「イ」による計算</t>
  </si>
  <si>
    <t>事業所名</t>
  </si>
  <si>
    <t>○実績年度</t>
  </si>
  <si>
    <t>実際に４月に算定する場合は、１月、２月、３月の三月の平均を計算して、加算要件を満たすこと。</t>
  </si>
  <si>
    <t>年度</t>
  </si>
  <si>
    <t>１</t>
  </si>
  <si>
    <t>イ</t>
  </si>
  <si>
    <t>その他</t>
  </si>
  <si>
    <t>平均</t>
  </si>
  <si>
    <t>・</t>
  </si>
  <si>
    <t>○加算届出年月日</t>
  </si>
  <si>
    <t>計算方法</t>
  </si>
  <si>
    <t>小数点第２位以下を切捨て</t>
  </si>
  <si>
    <t>月</t>
  </si>
  <si>
    <t>実績が三月ない場合は、届出ができません。事業開始後四月目以降届出ができます。</t>
  </si>
  <si>
    <t>３</t>
  </si>
  <si>
    <t>資格を証する書類：介護福祉士登録証の写</t>
  </si>
  <si>
    <t>２</t>
  </si>
  <si>
    <t>４</t>
  </si>
  <si>
    <t>ア</t>
  </si>
  <si>
    <t>前年度の実績が六月以上ある事業所は、「ア」による計算</t>
  </si>
  <si>
    <t>加算の要件は、割合だけではありません。計算結果以外の要件を満たしていること。</t>
  </si>
  <si>
    <t>前年度（３月を除く）の実績が六月以上の事業所</t>
  </si>
  <si>
    <t>前年度の実績が六月ない、新規で事業を開始（指定）又は、事業休止から再開した事業所</t>
  </si>
  <si>
    <t>届出以降、算定する場合は、常に算定月の前三月を毎月計算し、記録すること。</t>
  </si>
  <si>
    <t>所定の割合を下回った場合は、速やかに加算の取下げを届け出ること。</t>
  </si>
  <si>
    <t>実際に５月に算定する場合は、２月、３月、４月の三月の平均を計算して、加算要件を満たすこと。</t>
  </si>
  <si>
    <t>年</t>
  </si>
  <si>
    <t>１２月、１月、２月の三月の実績平均が、加算要件を満たす場合、３月１５日までに「４月１日算定開始」届出。</t>
  </si>
  <si>
    <t>以降繰り返し。</t>
  </si>
  <si>
    <t>○加算算定年度</t>
  </si>
  <si>
    <t>○加算算定年月日</t>
  </si>
  <si>
    <t>資格、勤続年数については、各月の前月末日で要件を満たしている者。</t>
  </si>
  <si>
    <t>加算Ⅱ</t>
  </si>
  <si>
    <t>サービス提供体制強化加算チェック表(（介護予防）小規模多機能型居宅介護)</t>
  </si>
  <si>
    <t>年　　月　　日</t>
  </si>
  <si>
    <t>年　　月　　日</t>
  </si>
  <si>
    <t>介護職員数</t>
  </si>
  <si>
    <t>加算Ⅰ（1）、（2）のいずれか</t>
  </si>
  <si>
    <t>割合　　50％以上</t>
  </si>
  <si>
    <t>割合　　（1）　　　70％以上（2）　　25％以上</t>
  </si>
  <si>
    <t>加算Ⅲ（1）、（2）いずれか</t>
  </si>
  <si>
    <t>常勤換算方法：勤務総時間数を常勤職員の1か月の勤務時間数で割る。（時間外は含まない。非常勤職員勤務時間数は常勤</t>
  </si>
  <si>
    <t>職員勤務時間数を限度とする。）</t>
  </si>
  <si>
    <t>勤務年数が要件になっている加算を取得する場合は、勤続年数がわかる書類。</t>
  </si>
  <si>
    <t>以下の資格を証する書類及び勤続年数がわかる書類は事業所にて保存し、求められた場合には速やかに提出してください。</t>
  </si>
  <si>
    <t>サービス提供体制強化加算チェック表(地域密着型通所介護・認知症対応型通所介護）</t>
  </si>
  <si>
    <t>サービス提供体制強化加算チェック表(地域密着型介護老人福祉施設)</t>
  </si>
  <si>
    <t>年</t>
  </si>
  <si>
    <t>月</t>
  </si>
  <si>
    <t>割合　　（1）　　　80％以上（2）　　35％以上</t>
  </si>
  <si>
    <t>割合　　60％以上</t>
  </si>
  <si>
    <t>（1）　　割合　　50％以上</t>
  </si>
  <si>
    <t>（3）　　割合　　30％以上</t>
  </si>
  <si>
    <t>（2）　　割合　　75％以上</t>
  </si>
  <si>
    <t>加算Ⅰ（1）・（2）のいずれか</t>
  </si>
  <si>
    <t>加算Ⅲ（1）・（2）・（3）いずれか</t>
  </si>
  <si>
    <t>加算Ⅲ（1）・（2）いずれか</t>
  </si>
  <si>
    <t>サービス提供体制強化加算チェック表(看護小規模多機能型居宅介護)</t>
  </si>
  <si>
    <t>割合　　（1）　　　60％以上（2）　　25％以上</t>
  </si>
  <si>
    <t>加算Ⅱ（1）・（2）のいずれか</t>
  </si>
  <si>
    <t>割合　　（1）　　　40％以上（2）　　60％以上</t>
  </si>
  <si>
    <t>資格を証する書類：介護福祉士登録証の写、実務者研修修了証の写、介護職員基礎研修課程修了証の写</t>
  </si>
  <si>
    <t>割合　　　　（1）①　　　　　　　　30％以上　　（1）②　　　　　　　　50％以上　</t>
  </si>
  <si>
    <t>（2）　　　　　割合　　　　　60％以上</t>
  </si>
  <si>
    <t>（3）　　　　　割合　　　　　30％以上</t>
  </si>
  <si>
    <t>・常勤換算方法：勤務総時間数を常勤職員の1か月の勤務時間数で割る。（時間外は含まない。非常勤職員勤務時間数は常勤職員勤務時間数を限度とする）</t>
  </si>
  <si>
    <t>（2）　　　　　　　左のうち　　　　　常勤の者の数</t>
  </si>
  <si>
    <t>（3）　　　　　　左のうち　　　　　勤続年数7年以上の者の数</t>
  </si>
  <si>
    <t>左のうち　　　（1）　　　　　　介護福祉士数　　　又は　　　　　　（2）　　　　　　勤続年数10年以上の介護福祉士数</t>
  </si>
  <si>
    <t>（1）　　　　　　介護職員数</t>
  </si>
  <si>
    <t>（2）　　　　　　従業者数</t>
  </si>
  <si>
    <t>（3）　　　　　　従業者数</t>
  </si>
  <si>
    <t>（1）　　　割合　　40％以上</t>
  </si>
  <si>
    <t>（2）　　　割合　　30％以上</t>
  </si>
  <si>
    <t>（1）　　　　　　　左のうち　　　　　介護福祉士数</t>
  </si>
  <si>
    <t>（2）　　　　　　　左のうち　　　　　　勤続年数7年以上の者の数</t>
  </si>
  <si>
    <t>（1）　　　　　　　　左のうち　　　　　　　介護福祉士数</t>
  </si>
  <si>
    <t>（2）　　　　　　　左のうち　　　　　　常勤の者の数</t>
  </si>
  <si>
    <t>（3）　　　　　　　左のうち　　　　　　勤続年数7年以上の者の数</t>
  </si>
  <si>
    <t>（3）　　　　　　　左のうち　　　　　勤続年数7年以上の者の数</t>
  </si>
  <si>
    <t>左のうち　　　　（1）　　　　　　介護福祉士数　　　又は　　　　　　　（2）　　　　　　勤続年数10年以上の介護福祉士数</t>
  </si>
  <si>
    <t>左のうち　　　　　介護福祉士数</t>
  </si>
  <si>
    <t>（1）　　　　　　左のうち　　　　　介護福祉士数</t>
  </si>
  <si>
    <t>（2）　　　　　　左のうち　　　　　　常勤の者の数</t>
  </si>
  <si>
    <t>左のうち　　　　（1）　　　　　　介護福祉士数又は　　　　（2）　　　　　　勤続年数10年以上の介護福祉士数</t>
  </si>
  <si>
    <t>（3）　　　　　　　生活相談員、看護職員、介護職員、機能訓練指導員数</t>
  </si>
  <si>
    <t>（1）　　　　　　左のうち　　　　　　介護福祉士数</t>
  </si>
  <si>
    <t>（2）　　　　　　　左のうち　　　　　常勤の者の数</t>
  </si>
  <si>
    <t>（1）　　　　　　　従業者数　　　　（保健師、看護師又は准看護師である者を除く）　　　</t>
  </si>
  <si>
    <t>（2）　　　　　　従業者数</t>
  </si>
  <si>
    <t>（3）　　　　　　従業者数　　　</t>
  </si>
  <si>
    <t>令和3年度改定</t>
  </si>
  <si>
    <t>サービス提供体制強化加算チェック表（定期巡回・随時対応型訪問介護看護）</t>
  </si>
  <si>
    <t>サービス提供体制強化加算チェック表（(介護予防）認知症対応型共同生活介護）</t>
  </si>
  <si>
    <t>左のうち　　　　（1）　　　　　　　介護福祉士数　　　又は　　　　　　（2）　　　　　　介護福祉士、実務者研修又は介護職員基礎研修課程修了者の数</t>
  </si>
  <si>
    <t>（1）　　　　　　左のうち　　　　　①介護福祉士数　　又は　　　　　　　②介護福祉士、実務者研修又は介護職員基礎研修課程修了者の数　　　　</t>
  </si>
  <si>
    <t>左のうち　　　　　　介護福祉士数</t>
  </si>
  <si>
    <t>（1）　　　　　　　介護職員数</t>
  </si>
  <si>
    <t>（2）　　　　　　生活相談員、看護職員、介護職員、機能訓練指導員数</t>
  </si>
  <si>
    <t>従業者数　　　　　（看護師又は准看護師である者を除く）</t>
  </si>
  <si>
    <t>（1）　　　　　　　従業者数　　　　（看護師又は准看護師である者を除く）　　　</t>
  </si>
  <si>
    <t>（3）　　　　　　　従業者数　</t>
  </si>
  <si>
    <t>従業者数　　　　（保健師、看護師又は准看護師である者を除く）</t>
  </si>
  <si>
    <t>左のうち　　　　（1）　　　　　　　介護福祉士数又は　　　　（2）　　　　　　勤続年数10年以上の介護福祉士数</t>
  </si>
  <si>
    <t>（2）　　　　　　看護・介護職員数</t>
  </si>
  <si>
    <t>（3）　　　　　　　介護従業者数</t>
  </si>
  <si>
    <t>（1）　  　割合　　40％以上</t>
  </si>
  <si>
    <t>（2）　  　割合　　60％以上</t>
  </si>
  <si>
    <t>（3）　  　割合　　30％以上</t>
  </si>
  <si>
    <t>（3）　　  割合　　30％以上</t>
  </si>
  <si>
    <t>（2）　　　　　　　看護職員・　　　　介護職員数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</si>
</sst>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0.0%"/>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8"/>
      <name val="ＭＳ 明朝"/>
      <family val="1"/>
    </font>
    <font>
      <sz val="12"/>
      <color indexed="8"/>
      <name val="ＭＳ ゴシック"/>
      <family val="3"/>
    </font>
    <font>
      <b/>
      <sz val="11"/>
      <color indexed="8"/>
      <name val="ＭＳ 明朝"/>
      <family val="1"/>
    </font>
    <font>
      <sz val="6"/>
      <name val="ＭＳ Ｐゴシック"/>
      <family val="3"/>
    </font>
    <font>
      <sz val="10"/>
      <color indexed="8"/>
      <name val="ＭＳ 明朝"/>
      <family val="1"/>
    </font>
    <font>
      <b/>
      <sz val="12"/>
      <color indexed="8"/>
      <name val="ＭＳ ゴシック"/>
      <family val="3"/>
    </font>
    <font>
      <sz val="8"/>
      <color indexed="8"/>
      <name val="ＭＳ 明朝"/>
      <family val="1"/>
    </font>
    <font>
      <sz val="11"/>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style="thin"/>
      <right style="thin"/>
      <top style="thin"/>
      <bottom style="medium"/>
    </border>
    <border>
      <left>
        <color indexed="63"/>
      </left>
      <right>
        <color indexed="63"/>
      </right>
      <top style="thin"/>
      <bottom style="thin"/>
    </border>
    <border>
      <left>
        <color indexed="63"/>
      </left>
      <right style="medium"/>
      <top>
        <color indexed="63"/>
      </top>
      <bottom>
        <color indexed="63"/>
      </bottom>
    </border>
    <border>
      <left style="medium"/>
      <right style="thin"/>
      <top style="thin"/>
      <bottom style="medium"/>
    </border>
    <border>
      <left style="medium"/>
      <right>
        <color indexed="63"/>
      </right>
      <top style="thin"/>
      <bottom style="thin"/>
    </border>
    <border>
      <left style="medium"/>
      <right style="thin"/>
      <top style="thin"/>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thin"/>
      <top>
        <color indexed="63"/>
      </top>
      <bottom style="thin"/>
    </border>
    <border>
      <left style="thin"/>
      <right style="medium"/>
      <top style="thin"/>
      <bottom style="thin"/>
    </border>
    <border>
      <left style="thin"/>
      <right style="medium"/>
      <top>
        <color indexed="63"/>
      </top>
      <bottom>
        <color indexed="63"/>
      </bottom>
    </border>
    <border>
      <left style="thin"/>
      <right>
        <color indexed="63"/>
      </right>
      <top style="thin"/>
      <bottom style="medium"/>
    </border>
    <border>
      <left style="thin"/>
      <right style="medium"/>
      <top style="thin"/>
      <bottom style="medium"/>
    </border>
    <border>
      <left style="thin"/>
      <right style="medium"/>
      <top style="medium"/>
      <bottom style="thin"/>
    </border>
    <border>
      <left>
        <color indexed="63"/>
      </left>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thin"/>
      <right style="medium"/>
      <top style="thin"/>
      <bottom style="thin"/>
      <diagonal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diagonalUp="1">
      <left style="thin"/>
      <right>
        <color indexed="63"/>
      </right>
      <top style="thin"/>
      <bottom style="thin"/>
      <diagonal style="thin"/>
    </border>
    <border>
      <left style="thin"/>
      <right style="medium"/>
      <top style="thin"/>
      <bottom>
        <color indexed="63"/>
      </bottom>
    </border>
    <border>
      <left style="thin"/>
      <right style="medium"/>
      <top>
        <color indexed="63"/>
      </top>
      <bottom style="thin"/>
    </border>
    <border>
      <left>
        <color indexed="63"/>
      </left>
      <right style="thin"/>
      <top style="medium"/>
      <bottom>
        <color indexed="63"/>
      </bottom>
    </border>
    <border>
      <left style="thin"/>
      <right style="medium"/>
      <top style="medium"/>
      <bottom>
        <color indexed="63"/>
      </bottom>
    </border>
    <border diagonalUp="1">
      <left style="thin"/>
      <right>
        <color indexed="63"/>
      </right>
      <top>
        <color indexed="63"/>
      </top>
      <bottom style="thin"/>
      <diagonal style="thin"/>
    </border>
    <border diagonalUp="1">
      <left style="thin"/>
      <right style="medium"/>
      <top>
        <color indexed="63"/>
      </top>
      <bottom style="thin"/>
      <diagonal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style="medium"/>
    </border>
    <border>
      <left style="thin"/>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5" fillId="31" borderId="4" applyNumberFormat="0" applyAlignment="0" applyProtection="0"/>
    <xf numFmtId="0" fontId="4" fillId="0" borderId="0">
      <alignment vertical="center"/>
      <protection/>
    </xf>
    <xf numFmtId="0" fontId="46" fillId="32" borderId="0" applyNumberFormat="0" applyBorder="0" applyAlignment="0" applyProtection="0"/>
  </cellStyleXfs>
  <cellXfs count="206">
    <xf numFmtId="0" fontId="0" fillId="0" borderId="0" xfId="0" applyAlignment="1">
      <alignment/>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right" vertical="center" shrinkToFit="1"/>
    </xf>
    <xf numFmtId="0" fontId="5" fillId="0" borderId="0" xfId="0" applyFont="1" applyBorder="1" applyAlignment="1">
      <alignment vertical="center"/>
    </xf>
    <xf numFmtId="176" fontId="5" fillId="0" borderId="0" xfId="0" applyNumberFormat="1" applyFont="1" applyBorder="1" applyAlignment="1" applyProtection="1">
      <alignment horizontal="left" vertical="center"/>
      <protection/>
    </xf>
    <xf numFmtId="0" fontId="5" fillId="0" borderId="0" xfId="0" applyFont="1" applyAlignment="1" quotePrefix="1">
      <alignment vertical="center"/>
    </xf>
    <xf numFmtId="0" fontId="7" fillId="0" borderId="0" xfId="0" applyFont="1" applyAlignment="1">
      <alignment horizontal="right" vertical="center"/>
    </xf>
    <xf numFmtId="0" fontId="7" fillId="0" borderId="0" xfId="0" applyFont="1" applyAlignment="1">
      <alignment vertical="center"/>
    </xf>
    <xf numFmtId="0" fontId="5" fillId="33" borderId="10" xfId="0" applyFont="1" applyFill="1" applyBorder="1" applyAlignment="1" applyProtection="1">
      <alignment vertical="center"/>
      <protection locked="0"/>
    </xf>
    <xf numFmtId="0" fontId="5" fillId="0" borderId="0" xfId="0" applyFont="1" applyBorder="1" applyAlignment="1">
      <alignment vertical="center" wrapText="1"/>
    </xf>
    <xf numFmtId="0" fontId="5" fillId="0" borderId="0" xfId="0" applyFont="1" applyFill="1" applyBorder="1" applyAlignment="1">
      <alignment vertical="center"/>
    </xf>
    <xf numFmtId="177" fontId="5" fillId="33" borderId="11" xfId="0" applyNumberFormat="1" applyFont="1" applyFill="1" applyBorder="1" applyAlignment="1" applyProtection="1">
      <alignment horizontal="right" vertical="center"/>
      <protection locked="0"/>
    </xf>
    <xf numFmtId="177" fontId="5" fillId="0" borderId="11" xfId="0" applyNumberFormat="1" applyFont="1" applyBorder="1" applyAlignment="1" quotePrefix="1">
      <alignment horizontal="right" vertical="center"/>
    </xf>
    <xf numFmtId="0" fontId="5" fillId="33" borderId="12" xfId="0" applyNumberFormat="1" applyFont="1" applyFill="1" applyBorder="1" applyAlignment="1" applyProtection="1">
      <alignment vertical="center"/>
      <protection locked="0"/>
    </xf>
    <xf numFmtId="0" fontId="5" fillId="0" borderId="10" xfId="0" applyFont="1" applyBorder="1" applyAlignment="1">
      <alignment vertical="center"/>
    </xf>
    <xf numFmtId="0" fontId="5" fillId="33" borderId="12" xfId="0" applyFont="1" applyFill="1" applyBorder="1" applyAlignment="1" applyProtection="1">
      <alignment vertical="center"/>
      <protection locked="0"/>
    </xf>
    <xf numFmtId="0" fontId="5" fillId="0" borderId="12" xfId="0" applyFont="1" applyBorder="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62" applyFont="1">
      <alignment vertical="center"/>
      <protection/>
    </xf>
    <xf numFmtId="0" fontId="5" fillId="0" borderId="0" xfId="62" applyFont="1" applyAlignment="1">
      <alignment vertical="center" wrapText="1"/>
      <protection/>
    </xf>
    <xf numFmtId="0" fontId="5" fillId="0" borderId="0" xfId="62" applyFont="1" applyAlignment="1">
      <alignment horizontal="right" vertical="center" shrinkToFit="1"/>
      <protection/>
    </xf>
    <xf numFmtId="176" fontId="5" fillId="0" borderId="0" xfId="62" applyNumberFormat="1" applyFont="1" applyBorder="1" applyAlignment="1" applyProtection="1">
      <alignment horizontal="left" vertical="center"/>
      <protection/>
    </xf>
    <xf numFmtId="0" fontId="5" fillId="0" borderId="0" xfId="62" applyFont="1" quotePrefix="1">
      <alignment vertical="center"/>
      <protection/>
    </xf>
    <xf numFmtId="0" fontId="7" fillId="0" borderId="0" xfId="62" applyFont="1" applyAlignment="1">
      <alignment horizontal="right" vertical="center"/>
      <protection/>
    </xf>
    <xf numFmtId="0" fontId="7" fillId="0" borderId="0" xfId="62" applyFont="1">
      <alignment vertical="center"/>
      <protection/>
    </xf>
    <xf numFmtId="177" fontId="5" fillId="33" borderId="11" xfId="62" applyNumberFormat="1" applyFont="1" applyFill="1" applyBorder="1" applyAlignment="1" applyProtection="1">
      <alignment horizontal="right" vertical="center"/>
      <protection locked="0"/>
    </xf>
    <xf numFmtId="177" fontId="5" fillId="0" borderId="11" xfId="62" applyNumberFormat="1" applyFont="1" applyBorder="1" applyAlignment="1" quotePrefix="1">
      <alignment horizontal="right" vertical="center"/>
      <protection/>
    </xf>
    <xf numFmtId="0" fontId="5" fillId="0" borderId="0" xfId="62" applyFont="1" applyFill="1" applyBorder="1">
      <alignment vertical="center"/>
      <protection/>
    </xf>
    <xf numFmtId="0" fontId="5" fillId="0" borderId="0" xfId="0" applyFont="1" applyAlignment="1">
      <alignment vertical="center" shrinkToFit="1"/>
    </xf>
    <xf numFmtId="0" fontId="5" fillId="0" borderId="13" xfId="0" applyFont="1" applyBorder="1" applyAlignment="1">
      <alignment vertical="center"/>
    </xf>
    <xf numFmtId="0" fontId="5" fillId="0" borderId="13" xfId="0" applyFont="1" applyBorder="1" applyAlignment="1">
      <alignment vertical="center" wrapText="1"/>
    </xf>
    <xf numFmtId="0" fontId="5" fillId="0" borderId="13" xfId="62" applyFont="1" applyBorder="1">
      <alignment vertical="center"/>
      <protection/>
    </xf>
    <xf numFmtId="0" fontId="5" fillId="33" borderId="14" xfId="0" applyFont="1" applyFill="1" applyBorder="1" applyAlignment="1" applyProtection="1">
      <alignment vertical="center"/>
      <protection locked="0"/>
    </xf>
    <xf numFmtId="177" fontId="5" fillId="0" borderId="15" xfId="0" applyNumberFormat="1" applyFont="1" applyBorder="1" applyAlignment="1" quotePrefix="1">
      <alignment horizontal="right" vertical="center"/>
    </xf>
    <xf numFmtId="0" fontId="5" fillId="0" borderId="16" xfId="0" applyFont="1" applyBorder="1" applyAlignment="1">
      <alignment vertical="center"/>
    </xf>
    <xf numFmtId="0" fontId="5" fillId="0" borderId="17" xfId="0" applyFont="1" applyBorder="1" applyAlignment="1">
      <alignment vertical="center" wrapText="1"/>
    </xf>
    <xf numFmtId="0" fontId="5" fillId="0" borderId="17" xfId="0" applyFont="1" applyBorder="1" applyAlignment="1">
      <alignment vertical="center"/>
    </xf>
    <xf numFmtId="0" fontId="5" fillId="33" borderId="18" xfId="0" applyFont="1" applyFill="1" applyBorder="1" applyAlignment="1" applyProtection="1">
      <alignment vertical="center"/>
      <protection locked="0"/>
    </xf>
    <xf numFmtId="177" fontId="5" fillId="33" borderId="19" xfId="0" applyNumberFormat="1" applyFont="1" applyFill="1" applyBorder="1" applyAlignment="1" applyProtection="1">
      <alignment horizontal="right" vertical="center"/>
      <protection locked="0"/>
    </xf>
    <xf numFmtId="0" fontId="5" fillId="0" borderId="20" xfId="0" applyFont="1" applyBorder="1" applyAlignment="1">
      <alignment vertical="center"/>
    </xf>
    <xf numFmtId="0" fontId="5" fillId="0" borderId="21" xfId="0" applyFont="1" applyBorder="1" applyAlignment="1">
      <alignment vertical="center"/>
    </xf>
    <xf numFmtId="0" fontId="5" fillId="0" borderId="18" xfId="0" applyFont="1" applyBorder="1" applyAlignment="1">
      <alignment vertical="center"/>
    </xf>
    <xf numFmtId="0" fontId="5" fillId="0" borderId="20" xfId="0" applyFont="1" applyBorder="1" applyAlignment="1">
      <alignment vertical="center" wrapText="1"/>
    </xf>
    <xf numFmtId="177" fontId="5" fillId="33" borderId="22" xfId="0" applyNumberFormat="1" applyFont="1" applyFill="1" applyBorder="1" applyAlignment="1" applyProtection="1">
      <alignment horizontal="right" vertical="center"/>
      <protection locked="0"/>
    </xf>
    <xf numFmtId="0" fontId="5" fillId="0" borderId="14" xfId="0" applyFont="1" applyBorder="1" applyAlignment="1">
      <alignment vertical="center"/>
    </xf>
    <xf numFmtId="0" fontId="5" fillId="0" borderId="23" xfId="0" applyFont="1" applyBorder="1" applyAlignment="1">
      <alignment vertical="center"/>
    </xf>
    <xf numFmtId="0" fontId="5" fillId="33" borderId="14" xfId="62" applyFont="1" applyFill="1" applyBorder="1" applyProtection="1">
      <alignment vertical="center"/>
      <protection locked="0"/>
    </xf>
    <xf numFmtId="0" fontId="5" fillId="0" borderId="17" xfId="62" applyFont="1" applyBorder="1" applyAlignment="1">
      <alignment vertical="center" wrapText="1"/>
      <protection/>
    </xf>
    <xf numFmtId="177" fontId="5" fillId="33" borderId="19" xfId="62" applyNumberFormat="1" applyFont="1" applyFill="1" applyBorder="1" applyAlignment="1" applyProtection="1">
      <alignment horizontal="right" vertical="center"/>
      <protection locked="0"/>
    </xf>
    <xf numFmtId="0" fontId="5" fillId="0" borderId="20" xfId="62" applyFont="1" applyBorder="1">
      <alignment vertical="center"/>
      <protection/>
    </xf>
    <xf numFmtId="0" fontId="5" fillId="0" borderId="24" xfId="0" applyFont="1" applyBorder="1" applyAlignment="1">
      <alignment vertical="center"/>
    </xf>
    <xf numFmtId="0" fontId="0" fillId="0" borderId="20" xfId="0" applyBorder="1" applyAlignment="1">
      <alignment/>
    </xf>
    <xf numFmtId="0" fontId="0" fillId="0" borderId="12" xfId="0" applyBorder="1" applyAlignment="1">
      <alignment/>
    </xf>
    <xf numFmtId="0" fontId="0" fillId="0" borderId="21" xfId="0" applyBorder="1" applyAlignment="1">
      <alignment/>
    </xf>
    <xf numFmtId="0" fontId="0" fillId="0" borderId="18" xfId="0" applyBorder="1" applyAlignment="1">
      <alignment/>
    </xf>
    <xf numFmtId="177" fontId="5" fillId="33" borderId="25" xfId="0" applyNumberFormat="1" applyFont="1" applyFill="1" applyBorder="1" applyAlignment="1" applyProtection="1">
      <alignment horizontal="right" vertical="center"/>
      <protection locked="0"/>
    </xf>
    <xf numFmtId="0" fontId="0" fillId="0" borderId="26" xfId="0" applyBorder="1" applyAlignment="1">
      <alignment/>
    </xf>
    <xf numFmtId="0" fontId="0" fillId="0" borderId="0" xfId="0" applyBorder="1" applyAlignment="1">
      <alignment/>
    </xf>
    <xf numFmtId="0" fontId="11" fillId="0" borderId="22"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0" xfId="0" applyFill="1" applyBorder="1" applyAlignment="1" applyProtection="1">
      <alignment vertical="center" shrinkToFit="1"/>
      <protection locked="0"/>
    </xf>
    <xf numFmtId="0" fontId="9" fillId="0" borderId="0" xfId="0" applyFont="1" applyAlignment="1" quotePrefix="1">
      <alignment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right" vertical="center"/>
    </xf>
    <xf numFmtId="0" fontId="9" fillId="0" borderId="0" xfId="0" applyFont="1" applyAlignment="1">
      <alignment horizontal="left" vertical="center"/>
    </xf>
    <xf numFmtId="0" fontId="4" fillId="0" borderId="0" xfId="62" applyFill="1" applyBorder="1" applyAlignment="1" applyProtection="1">
      <alignment vertical="center" shrinkToFit="1"/>
      <protection locked="0"/>
    </xf>
    <xf numFmtId="178" fontId="0" fillId="0" borderId="29" xfId="42" applyNumberFormat="1" applyFont="1" applyBorder="1" applyAlignment="1">
      <alignment/>
    </xf>
    <xf numFmtId="178" fontId="0" fillId="0" borderId="30" xfId="42" applyNumberFormat="1" applyFont="1" applyBorder="1" applyAlignment="1">
      <alignment/>
    </xf>
    <xf numFmtId="0" fontId="5" fillId="33" borderId="22" xfId="0" applyNumberFormat="1" applyFont="1" applyFill="1" applyBorder="1" applyAlignment="1" applyProtection="1">
      <alignment vertical="center"/>
      <protection locked="0"/>
    </xf>
    <xf numFmtId="0" fontId="5" fillId="33" borderId="31" xfId="0" applyNumberFormat="1" applyFont="1" applyFill="1" applyBorder="1" applyAlignment="1" applyProtection="1">
      <alignment vertical="center"/>
      <protection locked="0"/>
    </xf>
    <xf numFmtId="0" fontId="5" fillId="33" borderId="27" xfId="0" applyNumberFormat="1" applyFont="1" applyFill="1" applyBorder="1" applyAlignment="1" applyProtection="1">
      <alignment vertical="center"/>
      <protection locked="0"/>
    </xf>
    <xf numFmtId="0" fontId="5" fillId="0" borderId="32" xfId="0" applyFont="1" applyBorder="1" applyAlignment="1">
      <alignment vertical="center"/>
    </xf>
    <xf numFmtId="0" fontId="5" fillId="0" borderId="22" xfId="0" applyFont="1" applyBorder="1" applyAlignment="1">
      <alignment vertical="center"/>
    </xf>
    <xf numFmtId="0" fontId="5" fillId="0" borderId="0" xfId="62" applyFont="1" applyBorder="1">
      <alignment vertical="center"/>
      <protection/>
    </xf>
    <xf numFmtId="0" fontId="12" fillId="0" borderId="22" xfId="0" applyFont="1" applyBorder="1" applyAlignment="1">
      <alignment vertical="center"/>
    </xf>
    <xf numFmtId="0" fontId="13" fillId="0" borderId="12" xfId="0" applyFont="1" applyBorder="1" applyAlignment="1">
      <alignment horizontal="center" vertical="center" wrapText="1"/>
    </xf>
    <xf numFmtId="0" fontId="10" fillId="0" borderId="0" xfId="0" applyFont="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11" fillId="0" borderId="0" xfId="62" applyFont="1" applyAlignment="1">
      <alignment horizontal="center" vertical="center"/>
      <protection/>
    </xf>
    <xf numFmtId="0" fontId="5" fillId="0" borderId="0" xfId="0" applyFont="1" applyAlignment="1">
      <alignment horizontal="right" vertical="center" shrinkToFit="1"/>
    </xf>
    <xf numFmtId="0" fontId="0" fillId="0" borderId="0" xfId="0" applyAlignment="1">
      <alignment horizontal="right" vertical="center" shrinkToFit="1"/>
    </xf>
    <xf numFmtId="0" fontId="0" fillId="0" borderId="36" xfId="0" applyBorder="1" applyAlignment="1">
      <alignment horizontal="right" vertical="center" shrinkToFit="1"/>
    </xf>
    <xf numFmtId="0" fontId="5" fillId="33" borderId="11" xfId="0" applyFont="1" applyFill="1" applyBorder="1" applyAlignment="1" applyProtection="1">
      <alignment horizontal="left" vertical="center" shrinkToFit="1"/>
      <protection locked="0"/>
    </xf>
    <xf numFmtId="0" fontId="5" fillId="33" borderId="37" xfId="0" applyFont="1" applyFill="1" applyBorder="1" applyAlignment="1" applyProtection="1">
      <alignment horizontal="left" vertical="center" shrinkToFit="1"/>
      <protection locked="0"/>
    </xf>
    <xf numFmtId="58" fontId="5" fillId="33" borderId="11" xfId="0" applyNumberFormat="1" applyFont="1" applyFill="1" applyBorder="1" applyAlignment="1" applyProtection="1">
      <alignment horizontal="center" vertical="center" shrinkToFit="1"/>
      <protection locked="0"/>
    </xf>
    <xf numFmtId="0" fontId="0" fillId="33" borderId="19" xfId="0" applyFill="1" applyBorder="1" applyAlignment="1" applyProtection="1">
      <alignment horizontal="center" vertical="center" shrinkToFit="1"/>
      <protection locked="0"/>
    </xf>
    <xf numFmtId="0" fontId="0" fillId="33" borderId="38" xfId="0" applyFill="1" applyBorder="1" applyAlignment="1" applyProtection="1">
      <alignment horizontal="center" vertical="center" shrinkToFit="1"/>
      <protection locked="0"/>
    </xf>
    <xf numFmtId="0" fontId="5" fillId="0" borderId="39" xfId="0" applyFont="1" applyBorder="1" applyAlignment="1">
      <alignment horizontal="right" vertical="center" shrinkToFit="1"/>
    </xf>
    <xf numFmtId="0" fontId="0" fillId="0" borderId="39" xfId="0" applyBorder="1" applyAlignment="1">
      <alignment horizontal="right" vertical="center" shrinkToFit="1"/>
    </xf>
    <xf numFmtId="0" fontId="5" fillId="33" borderId="10" xfId="0" applyFont="1" applyFill="1" applyBorder="1" applyAlignment="1" applyProtection="1">
      <alignment horizontal="center" vertical="center" shrinkToFit="1"/>
      <protection locked="0"/>
    </xf>
    <xf numFmtId="0" fontId="11" fillId="0" borderId="4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176" fontId="5" fillId="33" borderId="11" xfId="0" applyNumberFormat="1" applyFont="1" applyFill="1" applyBorder="1" applyAlignment="1" applyProtection="1">
      <alignment horizontal="center" vertical="center" shrinkToFit="1"/>
      <protection locked="0"/>
    </xf>
    <xf numFmtId="0" fontId="5" fillId="33" borderId="19" xfId="0" applyFont="1" applyFill="1" applyBorder="1" applyAlignment="1" applyProtection="1">
      <alignment horizontal="center" vertical="center" shrinkToFit="1"/>
      <protection locked="0"/>
    </xf>
    <xf numFmtId="0" fontId="5" fillId="33" borderId="42" xfId="0" applyFont="1" applyFill="1" applyBorder="1" applyAlignment="1" applyProtection="1">
      <alignment horizontal="center" vertical="center" shrinkToFit="1"/>
      <protection locked="0"/>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7" fillId="0" borderId="0" xfId="0" applyFont="1" applyAlignment="1">
      <alignment horizontal="right" vertical="center"/>
    </xf>
    <xf numFmtId="0" fontId="0" fillId="0" borderId="0" xfId="0" applyAlignment="1">
      <alignment horizontal="right" vertical="center"/>
    </xf>
    <xf numFmtId="0" fontId="7" fillId="0" borderId="0" xfId="0" applyFont="1" applyBorder="1" applyAlignment="1">
      <alignment horizontal="right" vertical="center"/>
    </xf>
    <xf numFmtId="0" fontId="0" fillId="0" borderId="0" xfId="0" applyBorder="1" applyAlignment="1">
      <alignment horizontal="righ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6" xfId="0" applyFont="1" applyBorder="1" applyAlignment="1">
      <alignment vertical="center"/>
    </xf>
    <xf numFmtId="0" fontId="5" fillId="0" borderId="19" xfId="0" applyFont="1" applyBorder="1" applyAlignment="1">
      <alignment horizontal="left" vertical="center"/>
    </xf>
    <xf numFmtId="0" fontId="0" fillId="0" borderId="47" xfId="0" applyBorder="1" applyAlignment="1">
      <alignment horizontal="left" vertical="center"/>
    </xf>
    <xf numFmtId="0" fontId="5" fillId="0" borderId="22" xfId="0" applyFont="1" applyBorder="1" applyAlignment="1">
      <alignment vertical="center" wrapText="1"/>
    </xf>
    <xf numFmtId="0" fontId="5" fillId="0" borderId="19" xfId="0" applyFont="1" applyBorder="1" applyAlignment="1">
      <alignment vertical="center" wrapText="1"/>
    </xf>
    <xf numFmtId="0" fontId="9" fillId="0" borderId="0" xfId="0" applyFont="1" applyAlignment="1">
      <alignment horizontal="left" vertical="center"/>
    </xf>
    <xf numFmtId="0" fontId="9" fillId="0" borderId="0" xfId="0" applyFont="1" applyAlignment="1">
      <alignment horizontal="left" vertical="center" wrapText="1"/>
    </xf>
    <xf numFmtId="0" fontId="5" fillId="0" borderId="48" xfId="0" applyFont="1" applyBorder="1" applyAlignment="1">
      <alignment horizontal="left" vertical="center"/>
    </xf>
    <xf numFmtId="0" fontId="0" fillId="0" borderId="49" xfId="0" applyBorder="1" applyAlignment="1">
      <alignment horizontal="left" vertical="center"/>
    </xf>
    <xf numFmtId="0" fontId="5" fillId="0" borderId="50" xfId="0" applyFont="1" applyBorder="1" applyAlignment="1">
      <alignment vertical="center"/>
    </xf>
    <xf numFmtId="0" fontId="5" fillId="0" borderId="22" xfId="0" applyFont="1" applyBorder="1" applyAlignment="1">
      <alignment horizontal="left" vertical="center" wrapText="1"/>
    </xf>
    <xf numFmtId="0" fontId="5" fillId="0" borderId="19" xfId="0" applyFont="1" applyBorder="1" applyAlignment="1">
      <alignment horizontal="left" vertical="center" wrapText="1"/>
    </xf>
    <xf numFmtId="0" fontId="5" fillId="0" borderId="50" xfId="0" applyFont="1" applyBorder="1" applyAlignment="1">
      <alignment vertical="center" wrapText="1"/>
    </xf>
    <xf numFmtId="0" fontId="7" fillId="0" borderId="0" xfId="0" applyFont="1" applyAlignment="1">
      <alignment horizontal="right" vertical="center" shrinkToFit="1"/>
    </xf>
    <xf numFmtId="176" fontId="5" fillId="33" borderId="41" xfId="0" applyNumberFormat="1" applyFont="1" applyFill="1" applyBorder="1" applyAlignment="1" applyProtection="1">
      <alignment horizontal="center" vertical="center" shrinkToFit="1"/>
      <protection locked="0"/>
    </xf>
    <xf numFmtId="176" fontId="0" fillId="33" borderId="39" xfId="0" applyNumberFormat="1" applyFill="1" applyBorder="1" applyAlignment="1" applyProtection="1">
      <alignment horizontal="center" vertical="center" shrinkToFit="1"/>
      <protection locked="0"/>
    </xf>
    <xf numFmtId="176" fontId="0" fillId="33" borderId="37" xfId="0" applyNumberFormat="1" applyFill="1" applyBorder="1" applyAlignment="1" applyProtection="1">
      <alignment horizontal="center" vertical="center" shrinkToFit="1"/>
      <protection locked="0"/>
    </xf>
    <xf numFmtId="0" fontId="7" fillId="0" borderId="0" xfId="0" applyFont="1" applyBorder="1" applyAlignment="1">
      <alignment horizontal="right" vertical="center" shrinkToFit="1"/>
    </xf>
    <xf numFmtId="0" fontId="0" fillId="0" borderId="0" xfId="0" applyBorder="1" applyAlignment="1">
      <alignment horizontal="right" vertical="center" shrinkToFit="1"/>
    </xf>
    <xf numFmtId="0" fontId="5" fillId="0" borderId="46" xfId="0" applyFont="1" applyBorder="1" applyAlignment="1">
      <alignment vertical="center" wrapText="1"/>
    </xf>
    <xf numFmtId="0" fontId="5" fillId="0" borderId="0" xfId="0" applyFont="1" applyAlignment="1">
      <alignment horizontal="left" vertical="center"/>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5" fillId="0" borderId="0" xfId="0" applyFont="1" applyAlignment="1">
      <alignment horizontal="left" vertical="center" wrapText="1"/>
    </xf>
    <xf numFmtId="0" fontId="5" fillId="0" borderId="53" xfId="0" applyFont="1"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5" fillId="0" borderId="54" xfId="0" applyFont="1" applyBorder="1" applyAlignment="1">
      <alignment horizontal="center" vertical="center"/>
    </xf>
    <xf numFmtId="0" fontId="0" fillId="0" borderId="28" xfId="0" applyBorder="1" applyAlignment="1">
      <alignment horizontal="center" vertical="center"/>
    </xf>
    <xf numFmtId="0" fontId="0" fillId="0" borderId="52" xfId="0" applyBorder="1" applyAlignment="1">
      <alignment horizontal="center" vertical="center"/>
    </xf>
    <xf numFmtId="0" fontId="5" fillId="0" borderId="0" xfId="0" applyFont="1" applyAlignment="1">
      <alignment vertical="center" shrinkToFit="1"/>
    </xf>
    <xf numFmtId="0" fontId="0" fillId="0" borderId="0" xfId="0" applyAlignment="1">
      <alignment vertical="center" shrinkToFit="1"/>
    </xf>
    <xf numFmtId="0" fontId="0" fillId="0" borderId="36" xfId="0" applyBorder="1" applyAlignment="1">
      <alignment vertical="center" shrinkToFit="1"/>
    </xf>
    <xf numFmtId="0" fontId="5" fillId="33" borderId="11" xfId="0" applyFont="1" applyFill="1" applyBorder="1" applyAlignment="1" applyProtection="1">
      <alignment vertical="center" shrinkToFit="1"/>
      <protection locked="0"/>
    </xf>
    <xf numFmtId="0" fontId="0" fillId="33" borderId="19" xfId="0" applyFill="1" applyBorder="1" applyAlignment="1" applyProtection="1">
      <alignment vertical="center" shrinkToFit="1"/>
      <protection locked="0"/>
    </xf>
    <xf numFmtId="0" fontId="0" fillId="0" borderId="15" xfId="0" applyBorder="1" applyAlignment="1">
      <alignment horizontal="center" vertical="center"/>
    </xf>
    <xf numFmtId="0" fontId="5" fillId="0" borderId="45" xfId="0" applyFont="1" applyBorder="1" applyAlignment="1">
      <alignment horizontal="center" vertical="center"/>
    </xf>
    <xf numFmtId="0" fontId="5" fillId="0" borderId="12" xfId="0" applyFont="1" applyBorder="1" applyAlignment="1">
      <alignment vertical="center" wrapText="1"/>
    </xf>
    <xf numFmtId="0" fontId="5" fillId="0" borderId="10" xfId="0" applyFont="1" applyBorder="1" applyAlignment="1">
      <alignment vertical="center" wrapText="1"/>
    </xf>
    <xf numFmtId="0" fontId="5" fillId="0" borderId="55" xfId="0" applyFont="1" applyBorder="1" applyAlignment="1">
      <alignment vertical="center"/>
    </xf>
    <xf numFmtId="0" fontId="5" fillId="0" borderId="56" xfId="0" applyFont="1" applyBorder="1" applyAlignment="1">
      <alignment vertical="center"/>
    </xf>
    <xf numFmtId="176" fontId="5" fillId="33" borderId="29" xfId="0" applyNumberFormat="1" applyFont="1" applyFill="1" applyBorder="1" applyAlignment="1" applyProtection="1">
      <alignment horizontal="center" vertical="center" shrinkToFit="1"/>
      <protection locked="0"/>
    </xf>
    <xf numFmtId="176" fontId="0" fillId="33" borderId="48" xfId="0" applyNumberFormat="1" applyFill="1" applyBorder="1" applyAlignment="1" applyProtection="1">
      <alignment horizontal="center" vertical="center" shrinkToFit="1"/>
      <protection locked="0"/>
    </xf>
    <xf numFmtId="176" fontId="0" fillId="33" borderId="32" xfId="0" applyNumberFormat="1" applyFill="1" applyBorder="1" applyAlignment="1" applyProtection="1">
      <alignment horizontal="center" vertical="center" shrinkToFit="1"/>
      <protection locked="0"/>
    </xf>
    <xf numFmtId="0" fontId="5" fillId="0" borderId="57" xfId="0" applyFont="1" applyBorder="1" applyAlignment="1">
      <alignment horizontal="left" vertical="center"/>
    </xf>
    <xf numFmtId="0" fontId="5" fillId="0" borderId="19" xfId="62" applyFont="1" applyBorder="1" applyAlignment="1">
      <alignment horizontal="left" vertical="center"/>
      <protection/>
    </xf>
    <xf numFmtId="0" fontId="4" fillId="0" borderId="47" xfId="62" applyBorder="1" applyAlignment="1">
      <alignment horizontal="left" vertical="center"/>
      <protection/>
    </xf>
    <xf numFmtId="0" fontId="5" fillId="0" borderId="0" xfId="62" applyFont="1" applyAlignment="1">
      <alignment horizontal="right" vertical="center" shrinkToFit="1"/>
      <protection/>
    </xf>
    <xf numFmtId="0" fontId="4" fillId="0" borderId="0" xfId="62" applyAlignment="1">
      <alignment horizontal="right" vertical="center" shrinkToFit="1"/>
      <protection/>
    </xf>
    <xf numFmtId="0" fontId="4" fillId="0" borderId="36" xfId="62" applyBorder="1" applyAlignment="1">
      <alignment horizontal="right" vertical="center" shrinkToFit="1"/>
      <protection/>
    </xf>
    <xf numFmtId="0" fontId="5" fillId="33" borderId="11" xfId="62" applyFont="1" applyFill="1" applyBorder="1" applyAlignment="1" applyProtection="1">
      <alignment horizontal="left" vertical="center" shrinkToFit="1"/>
      <protection locked="0"/>
    </xf>
    <xf numFmtId="0" fontId="5" fillId="33" borderId="37" xfId="62" applyFont="1" applyFill="1" applyBorder="1" applyAlignment="1" applyProtection="1">
      <alignment horizontal="left" vertical="center" shrinkToFit="1"/>
      <protection locked="0"/>
    </xf>
    <xf numFmtId="58" fontId="5" fillId="33" borderId="11" xfId="62" applyNumberFormat="1" applyFont="1" applyFill="1" applyBorder="1" applyAlignment="1" applyProtection="1">
      <alignment horizontal="center" vertical="center" shrinkToFit="1"/>
      <protection locked="0"/>
    </xf>
    <xf numFmtId="0" fontId="4" fillId="33" borderId="19" xfId="62" applyFill="1" applyBorder="1" applyAlignment="1" applyProtection="1">
      <alignment horizontal="center" vertical="center" shrinkToFit="1"/>
      <protection locked="0"/>
    </xf>
    <xf numFmtId="0" fontId="4" fillId="33" borderId="38" xfId="62" applyFill="1" applyBorder="1" applyAlignment="1" applyProtection="1">
      <alignment horizontal="center" vertical="center" shrinkToFit="1"/>
      <protection locked="0"/>
    </xf>
    <xf numFmtId="0" fontId="5" fillId="0" borderId="39" xfId="62" applyFont="1" applyBorder="1" applyAlignment="1">
      <alignment horizontal="right" vertical="center" shrinkToFit="1"/>
      <protection/>
    </xf>
    <xf numFmtId="0" fontId="4" fillId="0" borderId="39" xfId="62" applyBorder="1" applyAlignment="1">
      <alignment horizontal="right" vertical="center" shrinkToFit="1"/>
      <protection/>
    </xf>
    <xf numFmtId="0" fontId="5" fillId="0" borderId="57" xfId="62" applyFont="1" applyBorder="1" applyAlignment="1">
      <alignment horizontal="left" vertical="center"/>
      <protection/>
    </xf>
    <xf numFmtId="0" fontId="4" fillId="0" borderId="49" xfId="62" applyBorder="1" applyAlignment="1">
      <alignment horizontal="left" vertical="center"/>
      <protection/>
    </xf>
    <xf numFmtId="0" fontId="7" fillId="0" borderId="0" xfId="62" applyFont="1" applyAlignment="1">
      <alignment horizontal="right" vertical="center" shrinkToFit="1"/>
      <protection/>
    </xf>
    <xf numFmtId="176" fontId="5" fillId="33" borderId="41" xfId="62" applyNumberFormat="1" applyFont="1" applyFill="1" applyBorder="1" applyAlignment="1" applyProtection="1">
      <alignment horizontal="center" vertical="center" shrinkToFit="1"/>
      <protection locked="0"/>
    </xf>
    <xf numFmtId="176" fontId="4" fillId="33" borderId="39" xfId="62" applyNumberFormat="1" applyFill="1" applyBorder="1" applyAlignment="1" applyProtection="1">
      <alignment horizontal="center" vertical="center" shrinkToFit="1"/>
      <protection locked="0"/>
    </xf>
    <xf numFmtId="176" fontId="4" fillId="33" borderId="37" xfId="62" applyNumberFormat="1" applyFill="1" applyBorder="1" applyAlignment="1" applyProtection="1">
      <alignment horizontal="center" vertical="center" shrinkToFit="1"/>
      <protection locked="0"/>
    </xf>
    <xf numFmtId="0" fontId="7" fillId="0" borderId="0" xfId="62" applyFont="1" applyBorder="1" applyAlignment="1">
      <alignment horizontal="right" vertical="center" shrinkToFit="1"/>
      <protection/>
    </xf>
    <xf numFmtId="0" fontId="4" fillId="0" borderId="0" xfId="62" applyBorder="1" applyAlignment="1">
      <alignment horizontal="right" vertical="center" shrinkToFit="1"/>
      <protection/>
    </xf>
    <xf numFmtId="176" fontId="5" fillId="33" borderId="11" xfId="62" applyNumberFormat="1" applyFont="1" applyFill="1" applyBorder="1" applyAlignment="1" applyProtection="1">
      <alignment horizontal="center" vertical="center" shrinkToFit="1"/>
      <protection locked="0"/>
    </xf>
    <xf numFmtId="0" fontId="5" fillId="33" borderId="19" xfId="62" applyFont="1" applyFill="1" applyBorder="1" applyAlignment="1" applyProtection="1">
      <alignment horizontal="center" vertical="center" shrinkToFit="1"/>
      <protection locked="0"/>
    </xf>
    <xf numFmtId="0" fontId="5" fillId="33" borderId="42" xfId="62" applyFont="1" applyFill="1" applyBorder="1" applyAlignment="1" applyProtection="1">
      <alignment horizontal="center" vertical="center" shrinkToFit="1"/>
      <protection locked="0"/>
    </xf>
    <xf numFmtId="0" fontId="10" fillId="0" borderId="0" xfId="62" applyFont="1" applyAlignment="1">
      <alignment horizontal="center" vertical="center"/>
      <protection/>
    </xf>
    <xf numFmtId="0" fontId="7" fillId="0" borderId="0" xfId="62" applyFont="1" applyAlignment="1">
      <alignment horizontal="right" vertical="center"/>
      <protection/>
    </xf>
    <xf numFmtId="0" fontId="4" fillId="0" borderId="0" xfId="62" applyAlignment="1">
      <alignment horizontal="right" vertical="center"/>
      <protection/>
    </xf>
    <xf numFmtId="0" fontId="7" fillId="0" borderId="17" xfId="62" applyFont="1" applyBorder="1" applyAlignment="1">
      <alignment horizontal="right" vertical="center"/>
      <protection/>
    </xf>
    <xf numFmtId="0" fontId="4" fillId="0" borderId="0" xfId="62" applyBorder="1" applyAlignment="1">
      <alignment horizontal="right" vertical="center"/>
      <protection/>
    </xf>
    <xf numFmtId="176" fontId="5" fillId="33" borderId="29" xfId="62" applyNumberFormat="1" applyFont="1" applyFill="1" applyBorder="1" applyAlignment="1" applyProtection="1">
      <alignment horizontal="center" vertical="center" shrinkToFit="1"/>
      <protection locked="0"/>
    </xf>
    <xf numFmtId="176" fontId="4" fillId="33" borderId="48" xfId="62" applyNumberFormat="1" applyFill="1" applyBorder="1" applyAlignment="1" applyProtection="1">
      <alignment horizontal="center" vertical="center" shrinkToFit="1"/>
      <protection locked="0"/>
    </xf>
    <xf numFmtId="176" fontId="4" fillId="33" borderId="32" xfId="62" applyNumberFormat="1" applyFill="1" applyBorder="1" applyAlignment="1" applyProtection="1">
      <alignment horizontal="center" vertical="center" shrinkToFit="1"/>
      <protection locked="0"/>
    </xf>
    <xf numFmtId="0" fontId="5" fillId="0" borderId="58" xfId="0" applyFont="1" applyBorder="1" applyAlignment="1">
      <alignment horizontal="center" vertical="center"/>
    </xf>
    <xf numFmtId="0" fontId="5" fillId="0" borderId="13" xfId="0" applyFont="1" applyBorder="1" applyAlignment="1">
      <alignment horizontal="center" vertical="center"/>
    </xf>
    <xf numFmtId="0" fontId="5" fillId="0" borderId="59" xfId="0" applyFont="1" applyBorder="1" applyAlignment="1">
      <alignment horizontal="center" vertical="center"/>
    </xf>
    <xf numFmtId="0" fontId="0" fillId="0" borderId="54" xfId="0" applyFont="1" applyBorder="1" applyAlignment="1">
      <alignment horizontal="center" vertical="center"/>
    </xf>
    <xf numFmtId="0" fontId="0" fillId="0" borderId="28" xfId="0" applyFont="1" applyBorder="1" applyAlignment="1">
      <alignment horizontal="center" vertical="center"/>
    </xf>
    <xf numFmtId="0" fontId="0" fillId="0" borderId="60" xfId="0" applyFont="1" applyBorder="1" applyAlignment="1">
      <alignment horizontal="center" vertical="center"/>
    </xf>
    <xf numFmtId="0" fontId="5" fillId="33" borderId="10" xfId="62" applyFont="1" applyFill="1" applyBorder="1" applyAlignment="1" applyProtection="1">
      <alignment horizontal="center" vertical="center" shrinkToFit="1"/>
      <protection locked="0"/>
    </xf>
    <xf numFmtId="0" fontId="6" fillId="0" borderId="0" xfId="0" applyFont="1" applyAlignment="1">
      <alignment horizontal="center" vertical="center"/>
    </xf>
    <xf numFmtId="0" fontId="7" fillId="0" borderId="17" xfId="0" applyFont="1" applyBorder="1" applyAlignment="1">
      <alignment horizontal="right" vertical="center"/>
    </xf>
    <xf numFmtId="0" fontId="0" fillId="0" borderId="17" xfId="0" applyBorder="1" applyAlignment="1">
      <alignment horizontal="right" vertical="center"/>
    </xf>
    <xf numFmtId="0" fontId="5" fillId="0" borderId="22"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4"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64">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name val="ＭＳ Ｐゴシック"/>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name val="ＭＳ Ｐゴシック"/>
        <color indexed="10"/>
      </font>
      <fill>
        <patternFill patternType="none">
          <bgColor indexed="65"/>
        </patternFill>
      </fill>
    </dxf>
    <dxf>
      <font>
        <b/>
        <i/>
        <name val="ＭＳ Ｐゴシック"/>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O60"/>
  <sheetViews>
    <sheetView tabSelected="1" view="pageBreakPreview" zoomScaleSheetLayoutView="100" zoomScalePageLayoutView="0" workbookViewId="0" topLeftCell="A31">
      <selection activeCell="K44" sqref="K44"/>
    </sheetView>
  </sheetViews>
  <sheetFormatPr defaultColWidth="9.00390625" defaultRowHeight="13.5"/>
  <cols>
    <col min="1" max="1" width="3.375" style="1" customWidth="1"/>
    <col min="2" max="4" width="4.625" style="1" customWidth="1"/>
    <col min="5" max="6" width="13.75390625" style="1" customWidth="1"/>
    <col min="7" max="7" width="8.625" style="1" customWidth="1"/>
    <col min="8" max="9" width="13.75390625" style="1" customWidth="1"/>
    <col min="10" max="10" width="8.625" style="1" customWidth="1"/>
    <col min="11" max="12" width="13.75390625" style="2" customWidth="1"/>
    <col min="13" max="13" width="8.625" style="2" customWidth="1"/>
    <col min="14" max="14" width="6.625" style="1" customWidth="1"/>
    <col min="15" max="15" width="2.625" style="1" customWidth="1"/>
    <col min="16" max="16384" width="9.00390625" style="1" customWidth="1"/>
  </cols>
  <sheetData>
    <row r="1" ht="7.5" customHeight="1"/>
    <row r="2" spans="1:14" ht="20.25" customHeight="1">
      <c r="A2" s="90" t="s">
        <v>4</v>
      </c>
      <c r="B2" s="91"/>
      <c r="C2" s="92"/>
      <c r="D2" s="93">
        <v>10</v>
      </c>
      <c r="E2" s="94"/>
      <c r="F2" s="3" t="s">
        <v>11</v>
      </c>
      <c r="G2" s="100"/>
      <c r="H2" s="100"/>
      <c r="I2" s="100"/>
      <c r="J2" s="100"/>
      <c r="K2" s="100"/>
      <c r="L2" s="100"/>
      <c r="M2" s="68"/>
      <c r="N2" s="68"/>
    </row>
    <row r="3" spans="1:14" ht="20.25" customHeight="1">
      <c r="A3" s="90" t="s">
        <v>9</v>
      </c>
      <c r="B3" s="91"/>
      <c r="C3" s="91"/>
      <c r="D3" s="92"/>
      <c r="E3" s="95" t="s">
        <v>45</v>
      </c>
      <c r="F3" s="96"/>
      <c r="G3" s="97"/>
      <c r="H3" s="98" t="s">
        <v>5</v>
      </c>
      <c r="I3" s="99"/>
      <c r="J3" s="107" t="s">
        <v>46</v>
      </c>
      <c r="K3" s="108"/>
      <c r="L3" s="109"/>
      <c r="M3" s="5"/>
      <c r="N3" s="5"/>
    </row>
    <row r="4" spans="1:3" ht="10.5" customHeight="1">
      <c r="A4" s="89" t="s">
        <v>102</v>
      </c>
      <c r="B4" s="89"/>
      <c r="C4" s="89"/>
    </row>
    <row r="5" spans="1:15" ht="14.25">
      <c r="A5" s="85" t="s">
        <v>103</v>
      </c>
      <c r="B5" s="85"/>
      <c r="C5" s="85"/>
      <c r="D5" s="85"/>
      <c r="E5" s="85"/>
      <c r="F5" s="85"/>
      <c r="G5" s="85"/>
      <c r="H5" s="85"/>
      <c r="I5" s="85"/>
      <c r="J5" s="85"/>
      <c r="K5" s="85"/>
      <c r="L5" s="85"/>
      <c r="M5" s="85"/>
      <c r="N5" s="85"/>
      <c r="O5" s="85"/>
    </row>
    <row r="6" ht="10.5" customHeight="1"/>
    <row r="7" spans="1:13" s="70" customFormat="1" ht="15" customHeight="1">
      <c r="A7" s="69" t="s">
        <v>15</v>
      </c>
      <c r="B7" s="70" t="s">
        <v>30</v>
      </c>
      <c r="K7" s="71"/>
      <c r="L7" s="71"/>
      <c r="M7" s="71"/>
    </row>
    <row r="8" spans="1:13" s="70" customFormat="1" ht="15" customHeight="1">
      <c r="A8" s="69" t="s">
        <v>27</v>
      </c>
      <c r="B8" s="70" t="s">
        <v>10</v>
      </c>
      <c r="K8" s="71"/>
      <c r="L8" s="71"/>
      <c r="M8" s="71"/>
    </row>
    <row r="9" spans="2:13" s="70" customFormat="1" ht="15" customHeight="1">
      <c r="B9" s="70" t="s">
        <v>24</v>
      </c>
      <c r="K9" s="71"/>
      <c r="L9" s="71"/>
      <c r="M9" s="71"/>
    </row>
    <row r="10" spans="1:13" s="70" customFormat="1" ht="15" customHeight="1">
      <c r="A10" s="69" t="s">
        <v>25</v>
      </c>
      <c r="B10" s="70" t="s">
        <v>31</v>
      </c>
      <c r="K10" s="71"/>
      <c r="L10" s="71"/>
      <c r="M10" s="71"/>
    </row>
    <row r="11" spans="1:13" s="70" customFormat="1" ht="15" customHeight="1">
      <c r="A11" s="69" t="s">
        <v>28</v>
      </c>
      <c r="B11" s="70" t="s">
        <v>42</v>
      </c>
      <c r="K11" s="71"/>
      <c r="L11" s="71"/>
      <c r="M11" s="71"/>
    </row>
    <row r="13" ht="13.5">
      <c r="A13" s="1" t="s">
        <v>21</v>
      </c>
    </row>
    <row r="14" spans="1:2" ht="15" customHeight="1">
      <c r="A14" s="7" t="s">
        <v>29</v>
      </c>
      <c r="B14" s="8" t="s">
        <v>32</v>
      </c>
    </row>
    <row r="15" spans="1:13" ht="15" customHeight="1" thickBot="1">
      <c r="A15" s="7"/>
      <c r="B15" s="113" t="s">
        <v>12</v>
      </c>
      <c r="C15" s="113"/>
      <c r="D15" s="114"/>
      <c r="E15" s="34"/>
      <c r="F15" s="1" t="s">
        <v>14</v>
      </c>
      <c r="G15" s="115" t="s">
        <v>40</v>
      </c>
      <c r="H15" s="116"/>
      <c r="I15" s="34"/>
      <c r="J15" s="1" t="s">
        <v>14</v>
      </c>
      <c r="K15" s="37"/>
      <c r="L15" s="37"/>
      <c r="M15" s="37"/>
    </row>
    <row r="16" spans="2:13" ht="13.5">
      <c r="B16" s="4"/>
      <c r="C16" s="86" t="s">
        <v>58</v>
      </c>
      <c r="D16" s="86" t="s">
        <v>59</v>
      </c>
      <c r="E16" s="117" t="s">
        <v>65</v>
      </c>
      <c r="F16" s="118"/>
      <c r="G16" s="118"/>
      <c r="H16" s="117" t="s">
        <v>70</v>
      </c>
      <c r="I16" s="118"/>
      <c r="J16" s="118"/>
      <c r="K16" s="110" t="s">
        <v>66</v>
      </c>
      <c r="L16" s="111"/>
      <c r="M16" s="112"/>
    </row>
    <row r="17" spans="2:13" s="2" customFormat="1" ht="87" customHeight="1">
      <c r="B17" s="10"/>
      <c r="C17" s="87"/>
      <c r="D17" s="87"/>
      <c r="E17" s="101" t="s">
        <v>47</v>
      </c>
      <c r="F17" s="104" t="s">
        <v>79</v>
      </c>
      <c r="G17" s="104" t="s">
        <v>69</v>
      </c>
      <c r="H17" s="101" t="s">
        <v>47</v>
      </c>
      <c r="I17" s="104" t="s">
        <v>105</v>
      </c>
      <c r="J17" s="104" t="s">
        <v>71</v>
      </c>
      <c r="K17" s="60" t="s">
        <v>80</v>
      </c>
      <c r="L17" s="61" t="s">
        <v>106</v>
      </c>
      <c r="M17" s="62" t="s">
        <v>73</v>
      </c>
    </row>
    <row r="18" spans="2:13" s="2" customFormat="1" ht="40.5" customHeight="1">
      <c r="B18" s="10"/>
      <c r="C18" s="87"/>
      <c r="D18" s="87"/>
      <c r="E18" s="102"/>
      <c r="F18" s="105"/>
      <c r="G18" s="105"/>
      <c r="H18" s="102"/>
      <c r="I18" s="105"/>
      <c r="J18" s="105"/>
      <c r="K18" s="63" t="s">
        <v>81</v>
      </c>
      <c r="L18" s="64" t="s">
        <v>77</v>
      </c>
      <c r="M18" s="65" t="s">
        <v>74</v>
      </c>
    </row>
    <row r="19" spans="2:13" s="2" customFormat="1" ht="40.5" customHeight="1">
      <c r="B19" s="10"/>
      <c r="C19" s="87"/>
      <c r="D19" s="87"/>
      <c r="E19" s="103"/>
      <c r="F19" s="106"/>
      <c r="G19" s="106"/>
      <c r="H19" s="103"/>
      <c r="I19" s="106"/>
      <c r="J19" s="106"/>
      <c r="K19" s="66" t="s">
        <v>82</v>
      </c>
      <c r="L19" s="67" t="s">
        <v>78</v>
      </c>
      <c r="M19" s="62" t="s">
        <v>75</v>
      </c>
    </row>
    <row r="20" spans="2:13" s="2" customFormat="1" ht="28.5" customHeight="1" thickBot="1">
      <c r="B20" s="59"/>
      <c r="C20" s="88"/>
      <c r="D20" s="88"/>
      <c r="E20" s="122" t="s">
        <v>0</v>
      </c>
      <c r="F20" s="123"/>
      <c r="G20" s="128"/>
      <c r="H20" s="129" t="s">
        <v>0</v>
      </c>
      <c r="I20" s="130"/>
      <c r="J20" s="128"/>
      <c r="K20" s="122" t="s">
        <v>0</v>
      </c>
      <c r="L20" s="123"/>
      <c r="M20" s="119"/>
    </row>
    <row r="21" spans="2:13" ht="13.5">
      <c r="B21" s="53"/>
      <c r="C21" s="58"/>
      <c r="D21" s="35">
        <v>4</v>
      </c>
      <c r="E21" s="14"/>
      <c r="F21" s="9"/>
      <c r="G21" s="128"/>
      <c r="H21" s="14"/>
      <c r="I21" s="9"/>
      <c r="J21" s="128"/>
      <c r="K21" s="14"/>
      <c r="L21" s="9"/>
      <c r="M21" s="119" t="e">
        <f>F21/$E21</f>
        <v>#DIV/0!</v>
      </c>
    </row>
    <row r="22" spans="2:13" ht="13.5">
      <c r="B22" s="53"/>
      <c r="C22" s="54"/>
      <c r="D22" s="13">
        <v>5</v>
      </c>
      <c r="E22" s="14"/>
      <c r="F22" s="9"/>
      <c r="G22" s="128"/>
      <c r="H22" s="14"/>
      <c r="I22" s="9"/>
      <c r="J22" s="128"/>
      <c r="K22" s="14"/>
      <c r="L22" s="9"/>
      <c r="M22" s="119"/>
    </row>
    <row r="23" spans="2:13" ht="13.5">
      <c r="B23" s="53"/>
      <c r="C23" s="54"/>
      <c r="D23" s="13">
        <v>6</v>
      </c>
      <c r="E23" s="14"/>
      <c r="F23" s="9"/>
      <c r="G23" s="128"/>
      <c r="H23" s="14"/>
      <c r="I23" s="9"/>
      <c r="J23" s="128"/>
      <c r="K23" s="14"/>
      <c r="L23" s="9"/>
      <c r="M23" s="119"/>
    </row>
    <row r="24" spans="2:13" ht="13.5">
      <c r="B24" s="53"/>
      <c r="C24" s="54"/>
      <c r="D24" s="13">
        <v>7</v>
      </c>
      <c r="E24" s="14"/>
      <c r="F24" s="9"/>
      <c r="G24" s="128"/>
      <c r="H24" s="14"/>
      <c r="I24" s="9"/>
      <c r="J24" s="128"/>
      <c r="K24" s="14"/>
      <c r="L24" s="9"/>
      <c r="M24" s="119"/>
    </row>
    <row r="25" spans="2:13" ht="13.5">
      <c r="B25" s="53"/>
      <c r="C25" s="54"/>
      <c r="D25" s="13">
        <v>8</v>
      </c>
      <c r="E25" s="14"/>
      <c r="F25" s="9"/>
      <c r="G25" s="128"/>
      <c r="H25" s="14"/>
      <c r="I25" s="9"/>
      <c r="J25" s="128"/>
      <c r="K25" s="14"/>
      <c r="L25" s="9"/>
      <c r="M25" s="119"/>
    </row>
    <row r="26" spans="2:13" ht="13.5">
      <c r="B26" s="53"/>
      <c r="C26" s="54"/>
      <c r="D26" s="13">
        <v>9</v>
      </c>
      <c r="E26" s="14"/>
      <c r="F26" s="9"/>
      <c r="G26" s="128"/>
      <c r="H26" s="14"/>
      <c r="I26" s="9"/>
      <c r="J26" s="128"/>
      <c r="K26" s="14"/>
      <c r="L26" s="9"/>
      <c r="M26" s="119"/>
    </row>
    <row r="27" spans="2:13" ht="13.5">
      <c r="B27" s="53"/>
      <c r="C27" s="54"/>
      <c r="D27" s="13">
        <v>10</v>
      </c>
      <c r="E27" s="14"/>
      <c r="F27" s="9"/>
      <c r="G27" s="128"/>
      <c r="H27" s="14"/>
      <c r="I27" s="9"/>
      <c r="J27" s="128"/>
      <c r="K27" s="14"/>
      <c r="L27" s="9"/>
      <c r="M27" s="119"/>
    </row>
    <row r="28" spans="2:13" ht="13.5">
      <c r="B28" s="53"/>
      <c r="C28" s="54"/>
      <c r="D28" s="13">
        <v>11</v>
      </c>
      <c r="E28" s="14"/>
      <c r="F28" s="9"/>
      <c r="G28" s="128"/>
      <c r="H28" s="14"/>
      <c r="I28" s="9"/>
      <c r="J28" s="128"/>
      <c r="K28" s="14"/>
      <c r="L28" s="9"/>
      <c r="M28" s="119"/>
    </row>
    <row r="29" spans="2:13" ht="13.5">
      <c r="B29" s="53"/>
      <c r="C29" s="54"/>
      <c r="D29" s="13">
        <v>12</v>
      </c>
      <c r="E29" s="14"/>
      <c r="F29" s="9"/>
      <c r="G29" s="128"/>
      <c r="H29" s="14"/>
      <c r="I29" s="9"/>
      <c r="J29" s="128"/>
      <c r="K29" s="14"/>
      <c r="L29" s="9"/>
      <c r="M29" s="119"/>
    </row>
    <row r="30" spans="2:13" ht="13.5">
      <c r="B30" s="53"/>
      <c r="C30" s="54"/>
      <c r="D30" s="13">
        <v>1</v>
      </c>
      <c r="E30" s="14"/>
      <c r="F30" s="9"/>
      <c r="G30" s="128"/>
      <c r="H30" s="14"/>
      <c r="I30" s="9"/>
      <c r="J30" s="128"/>
      <c r="K30" s="14"/>
      <c r="L30" s="9"/>
      <c r="M30" s="119"/>
    </row>
    <row r="31" spans="2:13" ht="13.5">
      <c r="B31" s="53"/>
      <c r="C31" s="54"/>
      <c r="D31" s="13">
        <v>2</v>
      </c>
      <c r="E31" s="14"/>
      <c r="F31" s="9"/>
      <c r="G31" s="128"/>
      <c r="H31" s="14"/>
      <c r="I31" s="9"/>
      <c r="J31" s="128"/>
      <c r="K31" s="14"/>
      <c r="L31" s="9"/>
      <c r="M31" s="119"/>
    </row>
    <row r="32" spans="2:13" ht="13.5">
      <c r="B32" s="53"/>
      <c r="C32" s="120" t="s">
        <v>8</v>
      </c>
      <c r="D32" s="121"/>
      <c r="E32" s="17">
        <f>SUM(E21:E31)</f>
        <v>0</v>
      </c>
      <c r="F32" s="15">
        <f>SUM(F21:F31)</f>
        <v>0</v>
      </c>
      <c r="G32" s="128"/>
      <c r="H32" s="17">
        <f>SUM(H21:H31)</f>
        <v>0</v>
      </c>
      <c r="I32" s="15">
        <f>SUM(I21:I31)</f>
        <v>0</v>
      </c>
      <c r="J32" s="128"/>
      <c r="K32" s="17">
        <f>SUM(K21:K31)</f>
        <v>0</v>
      </c>
      <c r="L32" s="15">
        <f>SUM(L21:L31)</f>
        <v>0</v>
      </c>
      <c r="M32" s="119"/>
    </row>
    <row r="33" spans="2:13" ht="14.25" thickBot="1">
      <c r="B33" s="53"/>
      <c r="C33" s="126" t="s">
        <v>18</v>
      </c>
      <c r="D33" s="127" t="s">
        <v>18</v>
      </c>
      <c r="E33" s="47">
        <f>+E32/11</f>
        <v>0</v>
      </c>
      <c r="F33" s="46">
        <f>+F32/11</f>
        <v>0</v>
      </c>
      <c r="G33" s="75" t="str">
        <f>+_xlfn.IFERROR(F33/E33,"  ")</f>
        <v>  </v>
      </c>
      <c r="H33" s="42">
        <f>+H32/11</f>
        <v>0</v>
      </c>
      <c r="I33" s="43">
        <f>+I32/11</f>
        <v>0</v>
      </c>
      <c r="J33" s="75" t="str">
        <f>+_xlfn.IFERROR(I33/H33," ")</f>
        <v> </v>
      </c>
      <c r="K33" s="42">
        <f>+K32/11</f>
        <v>0</v>
      </c>
      <c r="L33" s="43">
        <f>+L32/11</f>
        <v>0</v>
      </c>
      <c r="M33" s="76" t="str">
        <f>+_xlfn.IFERROR(L33/K33," ")</f>
        <v> </v>
      </c>
    </row>
    <row r="34" spans="5:12" ht="13.5">
      <c r="E34" s="52"/>
      <c r="F34" s="52"/>
      <c r="H34" s="4"/>
      <c r="I34" s="4"/>
      <c r="L34" s="10"/>
    </row>
    <row r="35" spans="1:2" ht="15" customHeight="1">
      <c r="A35" s="7" t="s">
        <v>16</v>
      </c>
      <c r="B35" s="8" t="s">
        <v>33</v>
      </c>
    </row>
    <row r="36" ht="13.5">
      <c r="B36" s="11" t="s">
        <v>34</v>
      </c>
    </row>
    <row r="37" ht="13.5">
      <c r="B37" s="11" t="s">
        <v>35</v>
      </c>
    </row>
    <row r="38" spans="1:13" ht="15" customHeight="1" thickBot="1">
      <c r="A38" s="7"/>
      <c r="B38" s="132" t="s">
        <v>20</v>
      </c>
      <c r="C38" s="91"/>
      <c r="D38" s="91"/>
      <c r="E38" s="91"/>
      <c r="F38" s="133" t="s">
        <v>45</v>
      </c>
      <c r="G38" s="134"/>
      <c r="H38" s="135"/>
      <c r="I38" s="136" t="s">
        <v>41</v>
      </c>
      <c r="J38" s="137"/>
      <c r="K38" s="133" t="s">
        <v>45</v>
      </c>
      <c r="L38" s="134"/>
      <c r="M38" s="135"/>
    </row>
    <row r="39" spans="2:13" ht="13.5">
      <c r="B39" s="4"/>
      <c r="C39" s="86" t="s">
        <v>58</v>
      </c>
      <c r="D39" s="86" t="s">
        <v>59</v>
      </c>
      <c r="E39" s="117" t="s">
        <v>65</v>
      </c>
      <c r="F39" s="118"/>
      <c r="G39" s="118"/>
      <c r="H39" s="117" t="s">
        <v>70</v>
      </c>
      <c r="I39" s="118"/>
      <c r="J39" s="118"/>
      <c r="K39" s="110" t="s">
        <v>66</v>
      </c>
      <c r="L39" s="111"/>
      <c r="M39" s="112"/>
    </row>
    <row r="40" spans="2:13" s="2" customFormat="1" ht="87" customHeight="1">
      <c r="B40" s="10"/>
      <c r="C40" s="87"/>
      <c r="D40" s="87"/>
      <c r="E40" s="101" t="s">
        <v>47</v>
      </c>
      <c r="F40" s="104" t="s">
        <v>79</v>
      </c>
      <c r="G40" s="104" t="s">
        <v>69</v>
      </c>
      <c r="H40" s="101" t="s">
        <v>47</v>
      </c>
      <c r="I40" s="104" t="s">
        <v>105</v>
      </c>
      <c r="J40" s="104" t="s">
        <v>71</v>
      </c>
      <c r="K40" s="60" t="s">
        <v>80</v>
      </c>
      <c r="L40" s="61" t="s">
        <v>106</v>
      </c>
      <c r="M40" s="62" t="s">
        <v>73</v>
      </c>
    </row>
    <row r="41" spans="2:13" s="2" customFormat="1" ht="40.5" customHeight="1">
      <c r="B41" s="10"/>
      <c r="C41" s="87"/>
      <c r="D41" s="87"/>
      <c r="E41" s="102"/>
      <c r="F41" s="105"/>
      <c r="G41" s="105"/>
      <c r="H41" s="102"/>
      <c r="I41" s="105"/>
      <c r="J41" s="105"/>
      <c r="K41" s="63" t="s">
        <v>81</v>
      </c>
      <c r="L41" s="64" t="s">
        <v>77</v>
      </c>
      <c r="M41" s="65" t="s">
        <v>74</v>
      </c>
    </row>
    <row r="42" spans="2:13" s="2" customFormat="1" ht="40.5" customHeight="1">
      <c r="B42" s="10"/>
      <c r="C42" s="87"/>
      <c r="D42" s="87"/>
      <c r="E42" s="103"/>
      <c r="F42" s="106"/>
      <c r="G42" s="106"/>
      <c r="H42" s="103"/>
      <c r="I42" s="106"/>
      <c r="J42" s="106"/>
      <c r="K42" s="66" t="s">
        <v>82</v>
      </c>
      <c r="L42" s="67" t="s">
        <v>78</v>
      </c>
      <c r="M42" s="62" t="s">
        <v>75</v>
      </c>
    </row>
    <row r="43" spans="2:14" s="2" customFormat="1" ht="28.5" customHeight="1" thickBot="1">
      <c r="B43" s="53"/>
      <c r="C43" s="88"/>
      <c r="D43" s="88"/>
      <c r="E43" s="122" t="s">
        <v>0</v>
      </c>
      <c r="F43" s="123"/>
      <c r="G43" s="131"/>
      <c r="H43" s="122" t="s">
        <v>0</v>
      </c>
      <c r="I43" s="123"/>
      <c r="J43" s="131"/>
      <c r="K43" s="122" t="s">
        <v>0</v>
      </c>
      <c r="L43" s="123"/>
      <c r="M43" s="138"/>
      <c r="N43" s="32"/>
    </row>
    <row r="44" spans="2:14" ht="13.5">
      <c r="B44" s="53"/>
      <c r="C44" s="77"/>
      <c r="D44" s="78"/>
      <c r="E44" s="14"/>
      <c r="F44" s="9"/>
      <c r="G44" s="128"/>
      <c r="H44" s="14"/>
      <c r="I44" s="9"/>
      <c r="J44" s="128"/>
      <c r="K44" s="14"/>
      <c r="L44" s="9"/>
      <c r="M44" s="119"/>
      <c r="N44" s="31"/>
    </row>
    <row r="45" spans="2:14" ht="13.5">
      <c r="B45" s="53"/>
      <c r="C45" s="77"/>
      <c r="D45" s="79"/>
      <c r="E45" s="14"/>
      <c r="F45" s="9"/>
      <c r="G45" s="128"/>
      <c r="H45" s="14"/>
      <c r="I45" s="9"/>
      <c r="J45" s="128"/>
      <c r="K45" s="14"/>
      <c r="L45" s="9"/>
      <c r="M45" s="119"/>
      <c r="N45" s="31"/>
    </row>
    <row r="46" spans="2:14" ht="13.5">
      <c r="B46" s="53"/>
      <c r="C46" s="77"/>
      <c r="D46" s="79"/>
      <c r="E46" s="16"/>
      <c r="F46" s="9"/>
      <c r="G46" s="128"/>
      <c r="H46" s="16"/>
      <c r="I46" s="9"/>
      <c r="J46" s="128"/>
      <c r="K46" s="16"/>
      <c r="L46" s="9"/>
      <c r="M46" s="119"/>
      <c r="N46" s="31"/>
    </row>
    <row r="47" spans="2:14" ht="13.5">
      <c r="B47" s="53"/>
      <c r="C47" s="120" t="s">
        <v>8</v>
      </c>
      <c r="D47" s="121"/>
      <c r="E47" s="17">
        <f>SUM(E44:E46)</f>
        <v>0</v>
      </c>
      <c r="F47" s="15">
        <f>SUM(F44:F46)</f>
        <v>0</v>
      </c>
      <c r="G47" s="128"/>
      <c r="H47" s="17">
        <f>SUM(H44:H46)</f>
        <v>0</v>
      </c>
      <c r="I47" s="15">
        <f>SUM(I44:I46)</f>
        <v>0</v>
      </c>
      <c r="J47" s="128"/>
      <c r="K47" s="17">
        <f>SUM(K44:K46)</f>
        <v>0</v>
      </c>
      <c r="L47" s="15">
        <f>SUM(L44:L46)</f>
        <v>0</v>
      </c>
      <c r="M47" s="119"/>
      <c r="N47" s="31"/>
    </row>
    <row r="48" spans="2:14" ht="14.25" thickBot="1">
      <c r="B48" s="53"/>
      <c r="C48" s="126" t="s">
        <v>18</v>
      </c>
      <c r="D48" s="127"/>
      <c r="E48" s="55">
        <f>+E47/3</f>
        <v>0</v>
      </c>
      <c r="F48" s="56">
        <f>+F47/3</f>
        <v>0</v>
      </c>
      <c r="G48" s="75" t="str">
        <f>+_xlfn.IFERROR(F48/E48,"  ")</f>
        <v>  </v>
      </c>
      <c r="H48" s="55">
        <f>+H47/3</f>
        <v>0</v>
      </c>
      <c r="I48" s="56">
        <f>+I47/3</f>
        <v>0</v>
      </c>
      <c r="J48" s="75" t="str">
        <f>+_xlfn.IFERROR(I48/H48,"  ")</f>
        <v>  </v>
      </c>
      <c r="K48" s="55">
        <f>+K47/3</f>
        <v>0</v>
      </c>
      <c r="L48" s="56">
        <f>+L47/3</f>
        <v>0</v>
      </c>
      <c r="M48" s="75" t="str">
        <f>+_xlfn.IFERROR(L48/K48,"  ")</f>
        <v>  </v>
      </c>
      <c r="N48" s="31"/>
    </row>
    <row r="49" spans="2:13" s="70" customFormat="1" ht="12">
      <c r="B49" s="72" t="s">
        <v>6</v>
      </c>
      <c r="C49" s="70" t="s">
        <v>38</v>
      </c>
      <c r="K49" s="71"/>
      <c r="L49" s="71"/>
      <c r="M49" s="71"/>
    </row>
    <row r="50" spans="3:13" s="70" customFormat="1" ht="12">
      <c r="C50" s="70" t="s">
        <v>13</v>
      </c>
      <c r="K50" s="71"/>
      <c r="L50" s="71"/>
      <c r="M50" s="71"/>
    </row>
    <row r="51" spans="3:13" s="70" customFormat="1" ht="12">
      <c r="C51" s="70" t="s">
        <v>36</v>
      </c>
      <c r="K51" s="71"/>
      <c r="L51" s="71"/>
      <c r="M51" s="71"/>
    </row>
    <row r="52" spans="3:13" s="70" customFormat="1" ht="12">
      <c r="C52" s="70" t="s">
        <v>39</v>
      </c>
      <c r="K52" s="71"/>
      <c r="L52" s="71"/>
      <c r="M52" s="71"/>
    </row>
    <row r="53" spans="11:13" s="70" customFormat="1" ht="12">
      <c r="K53" s="71"/>
      <c r="L53" s="71"/>
      <c r="M53" s="71"/>
    </row>
    <row r="54" spans="1:13" s="70" customFormat="1" ht="12.75" customHeight="1">
      <c r="A54" s="70" t="s">
        <v>17</v>
      </c>
      <c r="K54" s="71"/>
      <c r="L54" s="71"/>
      <c r="M54" s="71"/>
    </row>
    <row r="55" spans="1:15" s="70" customFormat="1" ht="12.75" customHeight="1">
      <c r="A55" s="125" t="s">
        <v>76</v>
      </c>
      <c r="B55" s="125"/>
      <c r="C55" s="125"/>
      <c r="D55" s="125"/>
      <c r="E55" s="125"/>
      <c r="F55" s="125"/>
      <c r="G55" s="125"/>
      <c r="H55" s="125"/>
      <c r="I55" s="125"/>
      <c r="J55" s="125"/>
      <c r="K55" s="125"/>
      <c r="L55" s="125"/>
      <c r="M55" s="125"/>
      <c r="N55" s="125"/>
      <c r="O55" s="125"/>
    </row>
    <row r="56" spans="1:13" s="70" customFormat="1" ht="12.75" customHeight="1">
      <c r="A56" s="73" t="s">
        <v>19</v>
      </c>
      <c r="B56" s="70" t="s">
        <v>22</v>
      </c>
      <c r="K56" s="71"/>
      <c r="L56" s="71"/>
      <c r="M56" s="71"/>
    </row>
    <row r="57" spans="2:13" s="70" customFormat="1" ht="12.75" customHeight="1">
      <c r="B57" s="72" t="s">
        <v>6</v>
      </c>
      <c r="C57" s="73" t="s">
        <v>7</v>
      </c>
      <c r="E57" s="70">
        <v>5.8</v>
      </c>
      <c r="G57" s="73" t="s">
        <v>3</v>
      </c>
      <c r="H57" s="70">
        <v>5.8</v>
      </c>
      <c r="K57" s="71"/>
      <c r="L57" s="71"/>
      <c r="M57" s="71"/>
    </row>
    <row r="58" spans="1:13" s="70" customFormat="1" ht="12.75" customHeight="1">
      <c r="A58" s="70" t="s">
        <v>19</v>
      </c>
      <c r="B58" s="70" t="s">
        <v>55</v>
      </c>
      <c r="C58" s="73"/>
      <c r="K58" s="71"/>
      <c r="L58" s="71"/>
      <c r="M58" s="71"/>
    </row>
    <row r="59" spans="1:15" s="70" customFormat="1" ht="12.75" customHeight="1">
      <c r="A59" s="70" t="s">
        <v>19</v>
      </c>
      <c r="B59" s="125" t="s">
        <v>72</v>
      </c>
      <c r="C59" s="125"/>
      <c r="D59" s="125"/>
      <c r="E59" s="125"/>
      <c r="F59" s="125"/>
      <c r="G59" s="125"/>
      <c r="H59" s="125"/>
      <c r="I59" s="125"/>
      <c r="J59" s="125"/>
      <c r="K59" s="125"/>
      <c r="L59" s="125"/>
      <c r="M59" s="125"/>
      <c r="N59" s="125"/>
      <c r="O59" s="125"/>
    </row>
    <row r="60" spans="1:15" s="70" customFormat="1" ht="12">
      <c r="A60" s="70" t="s">
        <v>19</v>
      </c>
      <c r="B60" s="124" t="s">
        <v>54</v>
      </c>
      <c r="C60" s="124"/>
      <c r="D60" s="124"/>
      <c r="E60" s="124"/>
      <c r="F60" s="124"/>
      <c r="G60" s="124"/>
      <c r="H60" s="124"/>
      <c r="I60" s="124"/>
      <c r="J60" s="124"/>
      <c r="K60" s="124"/>
      <c r="L60" s="124"/>
      <c r="M60" s="124"/>
      <c r="N60" s="124"/>
      <c r="O60" s="124"/>
    </row>
  </sheetData>
  <sheetProtection/>
  <mergeCells count="56">
    <mergeCell ref="F17:F19"/>
    <mergeCell ref="G17:G19"/>
    <mergeCell ref="B59:O59"/>
    <mergeCell ref="E40:E42"/>
    <mergeCell ref="F40:F42"/>
    <mergeCell ref="G40:G42"/>
    <mergeCell ref="H40:H42"/>
    <mergeCell ref="C48:D48"/>
    <mergeCell ref="H43:I43"/>
    <mergeCell ref="E43:F43"/>
    <mergeCell ref="K38:M38"/>
    <mergeCell ref="M43:M47"/>
    <mergeCell ref="C39:C43"/>
    <mergeCell ref="D39:D43"/>
    <mergeCell ref="E39:G39"/>
    <mergeCell ref="H39:J39"/>
    <mergeCell ref="K43:L43"/>
    <mergeCell ref="E20:F20"/>
    <mergeCell ref="G20:G32"/>
    <mergeCell ref="H20:I20"/>
    <mergeCell ref="J20:J32"/>
    <mergeCell ref="G43:G47"/>
    <mergeCell ref="J43:J47"/>
    <mergeCell ref="B38:E38"/>
    <mergeCell ref="F38:H38"/>
    <mergeCell ref="I38:J38"/>
    <mergeCell ref="M20:M32"/>
    <mergeCell ref="C32:D32"/>
    <mergeCell ref="K20:L20"/>
    <mergeCell ref="E17:E19"/>
    <mergeCell ref="B60:O60"/>
    <mergeCell ref="I40:I42"/>
    <mergeCell ref="J40:J42"/>
    <mergeCell ref="A55:O55"/>
    <mergeCell ref="C47:D47"/>
    <mergeCell ref="C33:D33"/>
    <mergeCell ref="H17:H19"/>
    <mergeCell ref="I17:I19"/>
    <mergeCell ref="J17:J19"/>
    <mergeCell ref="J3:L3"/>
    <mergeCell ref="K39:M39"/>
    <mergeCell ref="B15:D15"/>
    <mergeCell ref="G15:H15"/>
    <mergeCell ref="E16:G16"/>
    <mergeCell ref="H16:J16"/>
    <mergeCell ref="K16:M16"/>
    <mergeCell ref="A5:O5"/>
    <mergeCell ref="C16:C20"/>
    <mergeCell ref="D16:D20"/>
    <mergeCell ref="A4:C4"/>
    <mergeCell ref="A2:C2"/>
    <mergeCell ref="D2:E2"/>
    <mergeCell ref="A3:D3"/>
    <mergeCell ref="E3:G3"/>
    <mergeCell ref="H3:I3"/>
    <mergeCell ref="G2:L2"/>
  </mergeCells>
  <conditionalFormatting sqref="E32">
    <cfRule type="expression" priority="9" dxfId="63" stopIfTrue="1">
      <formula>SUBTOTAL(103,$E$21:$E$31)&lt;6</formula>
    </cfRule>
  </conditionalFormatting>
  <conditionalFormatting sqref="F32">
    <cfRule type="expression" priority="10" dxfId="63" stopIfTrue="1">
      <formula>SUBTOTAL(103,$F$21:$F$31)&lt;6</formula>
    </cfRule>
  </conditionalFormatting>
  <conditionalFormatting sqref="F47">
    <cfRule type="expression" priority="19" dxfId="63" stopIfTrue="1">
      <formula>SUBTOTAL(103,$F$44:$F$46)&lt;3</formula>
    </cfRule>
  </conditionalFormatting>
  <conditionalFormatting sqref="E47">
    <cfRule type="expression" priority="20" dxfId="63" stopIfTrue="1">
      <formula>SUBTOTAL(103,$E$44:$E$46)&lt;3</formula>
    </cfRule>
  </conditionalFormatting>
  <conditionalFormatting sqref="H32">
    <cfRule type="expression" priority="7" dxfId="63" stopIfTrue="1">
      <formula>SUBTOTAL(103,$E$21:$E$31)&lt;6</formula>
    </cfRule>
  </conditionalFormatting>
  <conditionalFormatting sqref="I32">
    <cfRule type="expression" priority="8" dxfId="63" stopIfTrue="1">
      <formula>SUBTOTAL(103,$F$21:$F$31)&lt;6</formula>
    </cfRule>
  </conditionalFormatting>
  <conditionalFormatting sqref="K32">
    <cfRule type="expression" priority="5" dxfId="63" stopIfTrue="1">
      <formula>SUBTOTAL(103,$E$21:$E$31)&lt;6</formula>
    </cfRule>
  </conditionalFormatting>
  <conditionalFormatting sqref="L32">
    <cfRule type="expression" priority="6" dxfId="63" stopIfTrue="1">
      <formula>SUBTOTAL(103,$F$21:$F$31)&lt;6</formula>
    </cfRule>
  </conditionalFormatting>
  <conditionalFormatting sqref="I47">
    <cfRule type="expression" priority="3" dxfId="63" stopIfTrue="1">
      <formula>SUBTOTAL(103,$F$44:$F$46)&lt;3</formula>
    </cfRule>
  </conditionalFormatting>
  <conditionalFormatting sqref="H47">
    <cfRule type="expression" priority="4" dxfId="63" stopIfTrue="1">
      <formula>SUBTOTAL(103,$E$44:$E$46)&lt;3</formula>
    </cfRule>
  </conditionalFormatting>
  <conditionalFormatting sqref="L47">
    <cfRule type="expression" priority="1" dxfId="63" stopIfTrue="1">
      <formula>SUBTOTAL(103,$F$44:$F$46)&lt;3</formula>
    </cfRule>
  </conditionalFormatting>
  <conditionalFormatting sqref="K47">
    <cfRule type="expression" priority="2" dxfId="63" stopIfTrue="1">
      <formula>SUBTOTAL(103,$E$44:$E$46)&lt;3</formula>
    </cfRule>
  </conditionalFormatting>
  <printOptions/>
  <pageMargins left="0.5905511811023623" right="0.5905511811023623" top="0.5905511811023623" bottom="0.5905511811023623" header="0.31496062992125984" footer="0.31496062992125984"/>
  <pageSetup fitToHeight="0" fitToWidth="1" horizontalDpi="300" verticalDpi="300" orientation="portrait" paperSize="9" scale="68"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O61"/>
  <sheetViews>
    <sheetView view="pageBreakPreview" zoomScaleSheetLayoutView="100" zoomScalePageLayoutView="0" workbookViewId="0" topLeftCell="A36">
      <selection activeCell="K43" sqref="K43:L45"/>
    </sheetView>
  </sheetViews>
  <sheetFormatPr defaultColWidth="9.00390625" defaultRowHeight="13.5"/>
  <cols>
    <col min="1" max="2" width="3.00390625" style="1" customWidth="1"/>
    <col min="3" max="4" width="4.625" style="1" customWidth="1"/>
    <col min="5" max="6" width="13.75390625" style="1" customWidth="1"/>
    <col min="7" max="7" width="8.625" style="1" customWidth="1"/>
    <col min="8" max="9" width="13.75390625" style="1" customWidth="1"/>
    <col min="10" max="10" width="8.625" style="1" customWidth="1"/>
    <col min="11" max="12" width="13.75390625" style="2" customWidth="1"/>
    <col min="13" max="13" width="8.625" style="2" customWidth="1"/>
    <col min="14" max="15" width="3.625" style="1" customWidth="1"/>
    <col min="16" max="16384" width="9.00390625" style="1" customWidth="1"/>
  </cols>
  <sheetData>
    <row r="1" ht="7.5" customHeight="1"/>
    <row r="2" spans="1:14" ht="18" customHeight="1">
      <c r="A2" s="149" t="s">
        <v>4</v>
      </c>
      <c r="B2" s="150"/>
      <c r="C2" s="151"/>
      <c r="D2" s="93">
        <v>10</v>
      </c>
      <c r="E2" s="94"/>
      <c r="F2" s="30" t="s">
        <v>11</v>
      </c>
      <c r="G2" s="152"/>
      <c r="H2" s="153"/>
      <c r="I2" s="153"/>
      <c r="J2" s="153"/>
      <c r="K2" s="153"/>
      <c r="L2" s="153"/>
      <c r="M2" s="153"/>
      <c r="N2" s="36"/>
    </row>
    <row r="3" spans="1:13" ht="18" customHeight="1">
      <c r="A3" s="90" t="s">
        <v>9</v>
      </c>
      <c r="B3" s="91"/>
      <c r="C3" s="91"/>
      <c r="D3" s="92"/>
      <c r="E3" s="95" t="s">
        <v>45</v>
      </c>
      <c r="F3" s="96"/>
      <c r="G3" s="97"/>
      <c r="H3" s="98" t="s">
        <v>5</v>
      </c>
      <c r="I3" s="99"/>
      <c r="J3" s="107" t="s">
        <v>45</v>
      </c>
      <c r="K3" s="108"/>
      <c r="L3" s="109"/>
      <c r="M3" s="5"/>
    </row>
    <row r="4" spans="1:3" ht="10.5" customHeight="1">
      <c r="A4" s="89" t="s">
        <v>102</v>
      </c>
      <c r="B4" s="89"/>
      <c r="C4" s="89"/>
    </row>
    <row r="5" spans="1:14" ht="14.25">
      <c r="A5" s="85" t="s">
        <v>56</v>
      </c>
      <c r="B5" s="85"/>
      <c r="C5" s="85"/>
      <c r="D5" s="85"/>
      <c r="E5" s="85"/>
      <c r="F5" s="85"/>
      <c r="G5" s="85"/>
      <c r="H5" s="85"/>
      <c r="I5" s="85"/>
      <c r="J5" s="85"/>
      <c r="K5" s="85"/>
      <c r="L5" s="85"/>
      <c r="M5" s="85"/>
      <c r="N5" s="85"/>
    </row>
    <row r="6" ht="10.5" customHeight="1"/>
    <row r="7" spans="1:2" ht="15" customHeight="1">
      <c r="A7" s="6" t="s">
        <v>15</v>
      </c>
      <c r="B7" s="1" t="s">
        <v>30</v>
      </c>
    </row>
    <row r="8" spans="1:2" ht="15" customHeight="1">
      <c r="A8" s="6" t="s">
        <v>27</v>
      </c>
      <c r="B8" s="1" t="s">
        <v>10</v>
      </c>
    </row>
    <row r="9" ht="15" customHeight="1">
      <c r="B9" s="1" t="s">
        <v>24</v>
      </c>
    </row>
    <row r="10" spans="1:2" ht="15" customHeight="1">
      <c r="A10" s="6" t="s">
        <v>25</v>
      </c>
      <c r="B10" s="1" t="s">
        <v>31</v>
      </c>
    </row>
    <row r="11" spans="1:2" ht="15" customHeight="1">
      <c r="A11" s="6" t="s">
        <v>28</v>
      </c>
      <c r="B11" s="1" t="s">
        <v>42</v>
      </c>
    </row>
    <row r="13" ht="13.5">
      <c r="A13" s="1" t="s">
        <v>21</v>
      </c>
    </row>
    <row r="14" spans="1:2" ht="15" customHeight="1">
      <c r="A14" s="7" t="s">
        <v>29</v>
      </c>
      <c r="B14" s="8" t="s">
        <v>32</v>
      </c>
    </row>
    <row r="15" spans="1:12" ht="15" customHeight="1" thickBot="1">
      <c r="A15" s="7"/>
      <c r="B15" s="113" t="s">
        <v>12</v>
      </c>
      <c r="C15" s="113"/>
      <c r="D15" s="114"/>
      <c r="E15" s="34"/>
      <c r="F15" s="1" t="s">
        <v>14</v>
      </c>
      <c r="G15" s="115" t="s">
        <v>40</v>
      </c>
      <c r="H15" s="116"/>
      <c r="I15" s="34"/>
      <c r="J15" s="1" t="s">
        <v>14</v>
      </c>
      <c r="L15" s="10"/>
    </row>
    <row r="16" spans="2:13" ht="13.5">
      <c r="B16" s="41"/>
      <c r="C16" s="143" t="s">
        <v>37</v>
      </c>
      <c r="D16" s="146" t="s">
        <v>1</v>
      </c>
      <c r="E16" s="117" t="s">
        <v>65</v>
      </c>
      <c r="F16" s="118"/>
      <c r="G16" s="118"/>
      <c r="H16" s="117" t="s">
        <v>43</v>
      </c>
      <c r="I16" s="118"/>
      <c r="J16" s="118"/>
      <c r="K16" s="117" t="s">
        <v>67</v>
      </c>
      <c r="L16" s="118"/>
      <c r="M16" s="155"/>
    </row>
    <row r="17" spans="2:13" s="2" customFormat="1" ht="52.5" customHeight="1">
      <c r="B17" s="44"/>
      <c r="C17" s="144"/>
      <c r="D17" s="147"/>
      <c r="E17" s="101" t="s">
        <v>47</v>
      </c>
      <c r="F17" s="104" t="s">
        <v>79</v>
      </c>
      <c r="G17" s="140" t="s">
        <v>50</v>
      </c>
      <c r="H17" s="101" t="s">
        <v>47</v>
      </c>
      <c r="I17" s="104" t="s">
        <v>107</v>
      </c>
      <c r="J17" s="140" t="s">
        <v>49</v>
      </c>
      <c r="K17" s="60" t="s">
        <v>108</v>
      </c>
      <c r="L17" s="61" t="s">
        <v>85</v>
      </c>
      <c r="M17" s="62" t="s">
        <v>83</v>
      </c>
    </row>
    <row r="18" spans="2:13" s="2" customFormat="1" ht="52.5" customHeight="1">
      <c r="B18" s="44"/>
      <c r="C18" s="144"/>
      <c r="D18" s="147"/>
      <c r="E18" s="102"/>
      <c r="F18" s="105"/>
      <c r="G18" s="141"/>
      <c r="H18" s="102"/>
      <c r="I18" s="105"/>
      <c r="J18" s="141"/>
      <c r="K18" s="63" t="s">
        <v>109</v>
      </c>
      <c r="L18" s="64" t="s">
        <v>86</v>
      </c>
      <c r="M18" s="62" t="s">
        <v>84</v>
      </c>
    </row>
    <row r="19" spans="2:13" s="2" customFormat="1" ht="30" customHeight="1">
      <c r="B19" s="44"/>
      <c r="C19" s="145"/>
      <c r="D19" s="154"/>
      <c r="E19" s="156" t="s">
        <v>0</v>
      </c>
      <c r="F19" s="157"/>
      <c r="G19" s="158"/>
      <c r="H19" s="156" t="s">
        <v>0</v>
      </c>
      <c r="I19" s="157"/>
      <c r="J19" s="158"/>
      <c r="K19" s="156" t="s">
        <v>0</v>
      </c>
      <c r="L19" s="157"/>
      <c r="M19" s="159"/>
    </row>
    <row r="20" spans="2:13" ht="13.5">
      <c r="B20" s="41"/>
      <c r="C20" s="40"/>
      <c r="D20" s="13">
        <v>4</v>
      </c>
      <c r="E20" s="14"/>
      <c r="F20" s="9"/>
      <c r="G20" s="128"/>
      <c r="H20" s="14"/>
      <c r="I20" s="9"/>
      <c r="J20" s="128"/>
      <c r="K20" s="14"/>
      <c r="L20" s="9"/>
      <c r="M20" s="119" t="e">
        <f>F20/$E20</f>
        <v>#DIV/0!</v>
      </c>
    </row>
    <row r="21" spans="2:13" ht="13.5">
      <c r="B21" s="41"/>
      <c r="C21" s="40"/>
      <c r="D21" s="13">
        <v>5</v>
      </c>
      <c r="E21" s="14"/>
      <c r="F21" s="9"/>
      <c r="G21" s="128"/>
      <c r="H21" s="14"/>
      <c r="I21" s="9"/>
      <c r="J21" s="128"/>
      <c r="K21" s="14"/>
      <c r="L21" s="9"/>
      <c r="M21" s="119"/>
    </row>
    <row r="22" spans="2:13" ht="13.5">
      <c r="B22" s="41"/>
      <c r="C22" s="40"/>
      <c r="D22" s="13">
        <v>6</v>
      </c>
      <c r="E22" s="14"/>
      <c r="F22" s="9"/>
      <c r="G22" s="128"/>
      <c r="H22" s="14"/>
      <c r="I22" s="9"/>
      <c r="J22" s="128"/>
      <c r="K22" s="14"/>
      <c r="L22" s="9"/>
      <c r="M22" s="119"/>
    </row>
    <row r="23" spans="2:13" ht="13.5">
      <c r="B23" s="41"/>
      <c r="C23" s="40"/>
      <c r="D23" s="13">
        <v>7</v>
      </c>
      <c r="E23" s="14"/>
      <c r="F23" s="9"/>
      <c r="G23" s="128"/>
      <c r="H23" s="14"/>
      <c r="I23" s="9"/>
      <c r="J23" s="128"/>
      <c r="K23" s="14"/>
      <c r="L23" s="9"/>
      <c r="M23" s="119"/>
    </row>
    <row r="24" spans="2:13" ht="13.5">
      <c r="B24" s="41"/>
      <c r="C24" s="40"/>
      <c r="D24" s="13">
        <v>8</v>
      </c>
      <c r="E24" s="14"/>
      <c r="F24" s="9"/>
      <c r="G24" s="128"/>
      <c r="H24" s="14"/>
      <c r="I24" s="9"/>
      <c r="J24" s="128"/>
      <c r="K24" s="14"/>
      <c r="L24" s="9"/>
      <c r="M24" s="119"/>
    </row>
    <row r="25" spans="2:13" ht="13.5">
      <c r="B25" s="41"/>
      <c r="C25" s="40"/>
      <c r="D25" s="13">
        <v>9</v>
      </c>
      <c r="E25" s="14"/>
      <c r="F25" s="9"/>
      <c r="G25" s="128"/>
      <c r="H25" s="14"/>
      <c r="I25" s="9"/>
      <c r="J25" s="128"/>
      <c r="K25" s="14"/>
      <c r="L25" s="9"/>
      <c r="M25" s="119"/>
    </row>
    <row r="26" spans="2:13" ht="13.5">
      <c r="B26" s="41"/>
      <c r="C26" s="40"/>
      <c r="D26" s="13">
        <v>10</v>
      </c>
      <c r="E26" s="14"/>
      <c r="F26" s="9"/>
      <c r="G26" s="128"/>
      <c r="H26" s="14"/>
      <c r="I26" s="9"/>
      <c r="J26" s="128"/>
      <c r="K26" s="14"/>
      <c r="L26" s="9"/>
      <c r="M26" s="119"/>
    </row>
    <row r="27" spans="2:13" ht="13.5">
      <c r="B27" s="41"/>
      <c r="C27" s="40"/>
      <c r="D27" s="13">
        <v>11</v>
      </c>
      <c r="E27" s="14"/>
      <c r="F27" s="9"/>
      <c r="G27" s="128"/>
      <c r="H27" s="14"/>
      <c r="I27" s="9"/>
      <c r="J27" s="128"/>
      <c r="K27" s="14"/>
      <c r="L27" s="9"/>
      <c r="M27" s="119"/>
    </row>
    <row r="28" spans="2:13" ht="13.5">
      <c r="B28" s="41"/>
      <c r="C28" s="40"/>
      <c r="D28" s="13">
        <v>12</v>
      </c>
      <c r="E28" s="14"/>
      <c r="F28" s="9"/>
      <c r="G28" s="128"/>
      <c r="H28" s="14"/>
      <c r="I28" s="9"/>
      <c r="J28" s="128"/>
      <c r="K28" s="14"/>
      <c r="L28" s="9"/>
      <c r="M28" s="119"/>
    </row>
    <row r="29" spans="2:13" ht="13.5">
      <c r="B29" s="41"/>
      <c r="C29" s="40"/>
      <c r="D29" s="13">
        <v>1</v>
      </c>
      <c r="E29" s="14"/>
      <c r="F29" s="9"/>
      <c r="G29" s="128"/>
      <c r="H29" s="14"/>
      <c r="I29" s="9"/>
      <c r="J29" s="128"/>
      <c r="K29" s="14"/>
      <c r="L29" s="9"/>
      <c r="M29" s="119"/>
    </row>
    <row r="30" spans="2:13" ht="13.5">
      <c r="B30" s="41"/>
      <c r="C30" s="40"/>
      <c r="D30" s="13">
        <v>2</v>
      </c>
      <c r="E30" s="14"/>
      <c r="F30" s="9"/>
      <c r="G30" s="128"/>
      <c r="H30" s="14"/>
      <c r="I30" s="9"/>
      <c r="J30" s="128"/>
      <c r="K30" s="14"/>
      <c r="L30" s="9"/>
      <c r="M30" s="119"/>
    </row>
    <row r="31" spans="2:13" ht="13.5">
      <c r="B31" s="41"/>
      <c r="C31" s="120" t="s">
        <v>8</v>
      </c>
      <c r="D31" s="121"/>
      <c r="E31" s="17">
        <f>SUM(E20:E30)</f>
        <v>0</v>
      </c>
      <c r="F31" s="15">
        <f>SUM(F20:F30)</f>
        <v>0</v>
      </c>
      <c r="G31" s="128"/>
      <c r="H31" s="17">
        <f>SUM(H20:H30)</f>
        <v>0</v>
      </c>
      <c r="I31" s="15">
        <f>SUM(I20:I30)</f>
        <v>0</v>
      </c>
      <c r="J31" s="128"/>
      <c r="K31" s="17">
        <f>SUM(K20:K30)</f>
        <v>0</v>
      </c>
      <c r="L31" s="15">
        <f>SUM(L20:L30)</f>
        <v>0</v>
      </c>
      <c r="M31" s="119"/>
    </row>
    <row r="32" spans="2:13" ht="14.25" thickBot="1">
      <c r="B32" s="41"/>
      <c r="C32" s="126" t="s">
        <v>18</v>
      </c>
      <c r="D32" s="127" t="s">
        <v>18</v>
      </c>
      <c r="E32" s="42">
        <f>+E31/11</f>
        <v>0</v>
      </c>
      <c r="F32" s="43">
        <f>+F31/11</f>
        <v>0</v>
      </c>
      <c r="G32" s="75" t="str">
        <f>+_xlfn.IFERROR(F32/E32,"  ")</f>
        <v>  </v>
      </c>
      <c r="H32" s="42">
        <f>+H31/11</f>
        <v>0</v>
      </c>
      <c r="I32" s="43">
        <f>+I31/11</f>
        <v>0</v>
      </c>
      <c r="J32" s="75" t="str">
        <f>+_xlfn.IFERROR(I32/H32,"  ")</f>
        <v>  </v>
      </c>
      <c r="K32" s="42">
        <f>+K31/11</f>
        <v>0</v>
      </c>
      <c r="L32" s="80">
        <f>+L31/11</f>
        <v>0</v>
      </c>
      <c r="M32" s="76" t="str">
        <f>+_xlfn.IFERROR(L32/K32,"  ")</f>
        <v>  </v>
      </c>
    </row>
    <row r="35" spans="1:3" ht="15" customHeight="1">
      <c r="A35" s="7" t="s">
        <v>16</v>
      </c>
      <c r="B35" s="8" t="s">
        <v>33</v>
      </c>
      <c r="C35" s="8"/>
    </row>
    <row r="36" spans="2:3" ht="13.5">
      <c r="B36" s="11" t="s">
        <v>34</v>
      </c>
      <c r="C36" s="11"/>
    </row>
    <row r="37" spans="2:3" ht="13.5">
      <c r="B37" s="11" t="s">
        <v>35</v>
      </c>
      <c r="C37" s="11"/>
    </row>
    <row r="38" spans="1:14" ht="15" customHeight="1" thickBot="1">
      <c r="A38" s="7"/>
      <c r="B38" s="132" t="s">
        <v>20</v>
      </c>
      <c r="C38" s="91"/>
      <c r="D38" s="91"/>
      <c r="E38" s="91"/>
      <c r="F38" s="133" t="s">
        <v>45</v>
      </c>
      <c r="G38" s="134"/>
      <c r="H38" s="135"/>
      <c r="I38" s="136" t="s">
        <v>41</v>
      </c>
      <c r="J38" s="137"/>
      <c r="K38" s="160" t="s">
        <v>45</v>
      </c>
      <c r="L38" s="161" t="s">
        <v>37</v>
      </c>
      <c r="M38" s="162"/>
      <c r="N38" s="36"/>
    </row>
    <row r="39" spans="2:13" ht="13.5">
      <c r="B39" s="41"/>
      <c r="C39" s="143" t="s">
        <v>37</v>
      </c>
      <c r="D39" s="146" t="s">
        <v>23</v>
      </c>
      <c r="E39" s="117" t="s">
        <v>48</v>
      </c>
      <c r="F39" s="118"/>
      <c r="G39" s="118"/>
      <c r="H39" s="117" t="s">
        <v>43</v>
      </c>
      <c r="I39" s="118"/>
      <c r="J39" s="118"/>
      <c r="K39" s="117" t="s">
        <v>51</v>
      </c>
      <c r="L39" s="118"/>
      <c r="M39" s="155"/>
    </row>
    <row r="40" spans="2:14" s="2" customFormat="1" ht="52.5" customHeight="1">
      <c r="B40" s="44"/>
      <c r="C40" s="144"/>
      <c r="D40" s="147"/>
      <c r="E40" s="101" t="s">
        <v>47</v>
      </c>
      <c r="F40" s="104" t="s">
        <v>79</v>
      </c>
      <c r="G40" s="140" t="s">
        <v>50</v>
      </c>
      <c r="H40" s="101" t="s">
        <v>47</v>
      </c>
      <c r="I40" s="104" t="s">
        <v>107</v>
      </c>
      <c r="J40" s="140" t="s">
        <v>49</v>
      </c>
      <c r="K40" s="60" t="s">
        <v>108</v>
      </c>
      <c r="L40" s="61" t="s">
        <v>85</v>
      </c>
      <c r="M40" s="62" t="s">
        <v>83</v>
      </c>
      <c r="N40" s="32"/>
    </row>
    <row r="41" spans="2:14" s="2" customFormat="1" ht="52.5" customHeight="1">
      <c r="B41" s="44"/>
      <c r="C41" s="144"/>
      <c r="D41" s="147"/>
      <c r="E41" s="102"/>
      <c r="F41" s="105"/>
      <c r="G41" s="141"/>
      <c r="H41" s="102"/>
      <c r="I41" s="105"/>
      <c r="J41" s="141"/>
      <c r="K41" s="63" t="s">
        <v>109</v>
      </c>
      <c r="L41" s="64" t="s">
        <v>86</v>
      </c>
      <c r="M41" s="62" t="s">
        <v>84</v>
      </c>
      <c r="N41" s="32"/>
    </row>
    <row r="42" spans="2:14" s="2" customFormat="1" ht="30" customHeight="1">
      <c r="B42" s="44"/>
      <c r="C42" s="145"/>
      <c r="D42" s="148"/>
      <c r="E42" s="156" t="s">
        <v>0</v>
      </c>
      <c r="F42" s="157"/>
      <c r="G42" s="131"/>
      <c r="H42" s="156" t="s">
        <v>0</v>
      </c>
      <c r="I42" s="157"/>
      <c r="J42" s="131"/>
      <c r="K42" s="122" t="s">
        <v>0</v>
      </c>
      <c r="L42" s="123"/>
      <c r="M42" s="131"/>
      <c r="N42" s="32"/>
    </row>
    <row r="43" spans="2:14" ht="13.5">
      <c r="B43" s="41"/>
      <c r="C43" s="40"/>
      <c r="D43" s="12"/>
      <c r="E43" s="14"/>
      <c r="F43" s="9"/>
      <c r="G43" s="128"/>
      <c r="H43" s="14"/>
      <c r="I43" s="9"/>
      <c r="J43" s="128"/>
      <c r="K43" s="14"/>
      <c r="L43" s="9"/>
      <c r="M43" s="128"/>
      <c r="N43" s="31"/>
    </row>
    <row r="44" spans="2:14" ht="13.5">
      <c r="B44" s="41"/>
      <c r="C44" s="40"/>
      <c r="D44" s="12"/>
      <c r="E44" s="14"/>
      <c r="F44" s="9"/>
      <c r="G44" s="128"/>
      <c r="H44" s="14"/>
      <c r="I44" s="9"/>
      <c r="J44" s="128"/>
      <c r="K44" s="14"/>
      <c r="L44" s="9"/>
      <c r="M44" s="128"/>
      <c r="N44" s="31"/>
    </row>
    <row r="45" spans="2:14" ht="13.5">
      <c r="B45" s="41"/>
      <c r="C45" s="40"/>
      <c r="D45" s="12"/>
      <c r="E45" s="14"/>
      <c r="F45" s="9"/>
      <c r="G45" s="128"/>
      <c r="H45" s="14"/>
      <c r="I45" s="9"/>
      <c r="J45" s="128"/>
      <c r="K45" s="14"/>
      <c r="L45" s="9"/>
      <c r="M45" s="128"/>
      <c r="N45" s="31"/>
    </row>
    <row r="46" spans="2:14" ht="13.5">
      <c r="B46" s="41"/>
      <c r="C46" s="120" t="s">
        <v>8</v>
      </c>
      <c r="D46" s="121"/>
      <c r="E46" s="81">
        <f>SUM(E43:E45)</f>
        <v>0</v>
      </c>
      <c r="F46" s="15">
        <f>SUM(F43:F45)</f>
        <v>0</v>
      </c>
      <c r="G46" s="128"/>
      <c r="H46" s="17">
        <f>SUM(H43:H45)</f>
        <v>0</v>
      </c>
      <c r="I46" s="15">
        <f>SUM(I43:I45)</f>
        <v>0</v>
      </c>
      <c r="J46" s="128"/>
      <c r="K46" s="17">
        <f>SUM(K43:K45)</f>
        <v>0</v>
      </c>
      <c r="L46" s="15">
        <f>SUM(L43:L45)</f>
        <v>0</v>
      </c>
      <c r="M46" s="128"/>
      <c r="N46" s="31"/>
    </row>
    <row r="47" spans="2:14" ht="14.25" thickBot="1">
      <c r="B47" s="41"/>
      <c r="C47" s="163" t="s">
        <v>18</v>
      </c>
      <c r="D47" s="127"/>
      <c r="E47" s="42">
        <f>+E46/3</f>
        <v>0</v>
      </c>
      <c r="F47" s="43">
        <f>+F46/3</f>
        <v>0</v>
      </c>
      <c r="G47" s="76" t="str">
        <f>+_xlfn.IFERROR(F47/E47,"  ")</f>
        <v>  </v>
      </c>
      <c r="H47" s="42">
        <f>+H46/3</f>
        <v>0</v>
      </c>
      <c r="I47" s="43">
        <f>+I46/3</f>
        <v>0</v>
      </c>
      <c r="J47" s="76" t="str">
        <f>+_xlfn.IFERROR(I47/H47,"  ")</f>
        <v>  </v>
      </c>
      <c r="K47" s="42">
        <f>+K46/3</f>
        <v>0</v>
      </c>
      <c r="L47" s="43">
        <f>+L46/3</f>
        <v>0</v>
      </c>
      <c r="M47" s="76" t="str">
        <f>+_xlfn.IFERROR(L47/K47,"  ")</f>
        <v>  </v>
      </c>
      <c r="N47" s="31"/>
    </row>
    <row r="48" ht="9.75" customHeight="1"/>
    <row r="49" spans="2:3" ht="13.5">
      <c r="B49" s="18" t="s">
        <v>6</v>
      </c>
      <c r="C49" s="1" t="s">
        <v>38</v>
      </c>
    </row>
    <row r="50" ht="13.5">
      <c r="C50" s="1" t="s">
        <v>13</v>
      </c>
    </row>
    <row r="51" ht="13.5">
      <c r="C51" s="1" t="s">
        <v>36</v>
      </c>
    </row>
    <row r="52" ht="13.5">
      <c r="C52" s="1" t="s">
        <v>39</v>
      </c>
    </row>
    <row r="54" ht="13.5">
      <c r="A54" s="1" t="s">
        <v>17</v>
      </c>
    </row>
    <row r="55" spans="1:15" ht="13.5" customHeight="1">
      <c r="A55" s="19" t="s">
        <v>19</v>
      </c>
      <c r="B55" s="142" t="s">
        <v>52</v>
      </c>
      <c r="C55" s="142"/>
      <c r="D55" s="142"/>
      <c r="E55" s="142"/>
      <c r="F55" s="142"/>
      <c r="G55" s="142"/>
      <c r="H55" s="142"/>
      <c r="I55" s="142"/>
      <c r="J55" s="142"/>
      <c r="K55" s="142"/>
      <c r="L55" s="142"/>
      <c r="M55" s="142"/>
      <c r="N55" s="142"/>
      <c r="O55" s="142"/>
    </row>
    <row r="56" spans="1:15" ht="13.5" customHeight="1">
      <c r="A56" s="18"/>
      <c r="B56" s="142" t="s">
        <v>53</v>
      </c>
      <c r="C56" s="142"/>
      <c r="D56" s="142"/>
      <c r="E56" s="142"/>
      <c r="F56" s="142"/>
      <c r="G56" s="142"/>
      <c r="H56" s="142"/>
      <c r="I56" s="142"/>
      <c r="J56" s="142"/>
      <c r="K56" s="142"/>
      <c r="L56" s="142"/>
      <c r="M56" s="142"/>
      <c r="N56" s="142"/>
      <c r="O56" s="142"/>
    </row>
    <row r="57" spans="1:2" ht="13.5">
      <c r="A57" s="19" t="s">
        <v>19</v>
      </c>
      <c r="B57" s="1" t="s">
        <v>22</v>
      </c>
    </row>
    <row r="58" spans="2:8" ht="13.5">
      <c r="B58" s="18" t="s">
        <v>6</v>
      </c>
      <c r="C58" s="19" t="s">
        <v>7</v>
      </c>
      <c r="E58" s="1">
        <v>5.8</v>
      </c>
      <c r="G58" s="19" t="s">
        <v>3</v>
      </c>
      <c r="H58" s="1">
        <v>5.8</v>
      </c>
    </row>
    <row r="59" spans="1:3" ht="13.5">
      <c r="A59" s="19" t="s">
        <v>19</v>
      </c>
      <c r="B59" s="1" t="s">
        <v>55</v>
      </c>
      <c r="C59" s="19"/>
    </row>
    <row r="60" spans="1:15" ht="34.5" customHeight="1">
      <c r="A60" s="1" t="s">
        <v>19</v>
      </c>
      <c r="B60" s="142" t="s">
        <v>2</v>
      </c>
      <c r="C60" s="142"/>
      <c r="D60" s="142"/>
      <c r="E60" s="142"/>
      <c r="F60" s="142"/>
      <c r="G60" s="142"/>
      <c r="H60" s="142"/>
      <c r="I60" s="142"/>
      <c r="J60" s="142"/>
      <c r="K60" s="142"/>
      <c r="L60" s="142"/>
      <c r="M60" s="142"/>
      <c r="N60" s="142"/>
      <c r="O60" s="142"/>
    </row>
    <row r="61" spans="1:15" ht="13.5">
      <c r="A61" s="1" t="s">
        <v>19</v>
      </c>
      <c r="B61" s="139" t="s">
        <v>54</v>
      </c>
      <c r="C61" s="139"/>
      <c r="D61" s="139"/>
      <c r="E61" s="139"/>
      <c r="F61" s="139"/>
      <c r="G61" s="139"/>
      <c r="H61" s="139"/>
      <c r="I61" s="139"/>
      <c r="J61" s="139"/>
      <c r="K61" s="139"/>
      <c r="L61" s="139"/>
      <c r="M61" s="139"/>
      <c r="N61" s="139"/>
      <c r="O61" s="139"/>
    </row>
  </sheetData>
  <sheetProtection/>
  <mergeCells count="57">
    <mergeCell ref="B56:O56"/>
    <mergeCell ref="G42:G46"/>
    <mergeCell ref="H42:I42"/>
    <mergeCell ref="J42:J46"/>
    <mergeCell ref="K42:L42"/>
    <mergeCell ref="M42:M46"/>
    <mergeCell ref="C46:D46"/>
    <mergeCell ref="C47:D47"/>
    <mergeCell ref="B38:E38"/>
    <mergeCell ref="F38:H38"/>
    <mergeCell ref="I38:J38"/>
    <mergeCell ref="K38:M38"/>
    <mergeCell ref="K39:M39"/>
    <mergeCell ref="E42:F42"/>
    <mergeCell ref="H19:I19"/>
    <mergeCell ref="J19:J31"/>
    <mergeCell ref="K19:L19"/>
    <mergeCell ref="M19:M31"/>
    <mergeCell ref="C31:D31"/>
    <mergeCell ref="C32:D32"/>
    <mergeCell ref="A5:N5"/>
    <mergeCell ref="B15:D15"/>
    <mergeCell ref="G15:H15"/>
    <mergeCell ref="C16:C19"/>
    <mergeCell ref="D16:D19"/>
    <mergeCell ref="E16:G16"/>
    <mergeCell ref="H16:J16"/>
    <mergeCell ref="K16:M16"/>
    <mergeCell ref="E19:F19"/>
    <mergeCell ref="G19:G31"/>
    <mergeCell ref="A2:C2"/>
    <mergeCell ref="D2:E2"/>
    <mergeCell ref="G2:M2"/>
    <mergeCell ref="A3:D3"/>
    <mergeCell ref="E3:G3"/>
    <mergeCell ref="H3:I3"/>
    <mergeCell ref="J3:L3"/>
    <mergeCell ref="E17:E18"/>
    <mergeCell ref="F17:F18"/>
    <mergeCell ref="G17:G18"/>
    <mergeCell ref="H17:H18"/>
    <mergeCell ref="I17:I18"/>
    <mergeCell ref="C39:C42"/>
    <mergeCell ref="D39:D42"/>
    <mergeCell ref="E39:G39"/>
    <mergeCell ref="H39:J39"/>
    <mergeCell ref="J17:J18"/>
    <mergeCell ref="A4:C4"/>
    <mergeCell ref="B61:O61"/>
    <mergeCell ref="E40:E41"/>
    <mergeCell ref="F40:F41"/>
    <mergeCell ref="G40:G41"/>
    <mergeCell ref="H40:H41"/>
    <mergeCell ref="I40:I41"/>
    <mergeCell ref="J40:J41"/>
    <mergeCell ref="B60:O60"/>
    <mergeCell ref="B55:O55"/>
  </mergeCells>
  <conditionalFormatting sqref="E31">
    <cfRule type="expression" priority="9" dxfId="63" stopIfTrue="1">
      <formula>SUBTOTAL(103,$E$20:$E$30)&lt;6</formula>
    </cfRule>
  </conditionalFormatting>
  <conditionalFormatting sqref="F31">
    <cfRule type="expression" priority="10" dxfId="63" stopIfTrue="1">
      <formula>SUBTOTAL(103,$F$20:$F$30)&lt;6</formula>
    </cfRule>
  </conditionalFormatting>
  <conditionalFormatting sqref="E46:F46">
    <cfRule type="expression" priority="20" dxfId="63" stopIfTrue="1">
      <formula>SUBTOTAL(103,$E$43:$E$45)&lt;3</formula>
    </cfRule>
  </conditionalFormatting>
  <conditionalFormatting sqref="H31">
    <cfRule type="expression" priority="7" dxfId="63" stopIfTrue="1">
      <formula>SUBTOTAL(103,$E$20:$E$30)&lt;6</formula>
    </cfRule>
  </conditionalFormatting>
  <conditionalFormatting sqref="I31">
    <cfRule type="expression" priority="8" dxfId="63" stopIfTrue="1">
      <formula>SUBTOTAL(103,$F$20:$F$30)&lt;6</formula>
    </cfRule>
  </conditionalFormatting>
  <conditionalFormatting sqref="K31">
    <cfRule type="expression" priority="5" dxfId="63" stopIfTrue="1">
      <formula>SUBTOTAL(103,$E$20:$E$30)&lt;6</formula>
    </cfRule>
  </conditionalFormatting>
  <conditionalFormatting sqref="L31">
    <cfRule type="expression" priority="6" dxfId="63" stopIfTrue="1">
      <formula>SUBTOTAL(103,$F$20:$F$30)&lt;6</formula>
    </cfRule>
  </conditionalFormatting>
  <conditionalFormatting sqref="I46">
    <cfRule type="expression" priority="3" dxfId="63" stopIfTrue="1">
      <formula>SUBTOTAL(103,$F$43:$F$45)&lt;3</formula>
    </cfRule>
  </conditionalFormatting>
  <conditionalFormatting sqref="H46">
    <cfRule type="expression" priority="4" dxfId="63" stopIfTrue="1">
      <formula>SUBTOTAL(103,$E$43:$E$45)&lt;3</formula>
    </cfRule>
  </conditionalFormatting>
  <conditionalFormatting sqref="L46">
    <cfRule type="expression" priority="1" dxfId="63" stopIfTrue="1">
      <formula>SUBTOTAL(103,$F$43:$F$45)&lt;3</formula>
    </cfRule>
  </conditionalFormatting>
  <conditionalFormatting sqref="K46">
    <cfRule type="expression" priority="2" dxfId="63" stopIfTrue="1">
      <formula>SUBTOTAL(103,$E$43:$E$45)&lt;3</formula>
    </cfRule>
  </conditionalFormatting>
  <printOptions/>
  <pageMargins left="0.5905511811023623" right="0.5905511811023623" top="0.5905511811023623" bottom="0.5905511811023623" header="0.31496062992125984" footer="0.31496062992125984"/>
  <pageSetup fitToHeight="0" fitToWidth="1"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2:O62"/>
  <sheetViews>
    <sheetView view="pageBreakPreview" zoomScaleSheetLayoutView="100" zoomScalePageLayoutView="0" workbookViewId="0" topLeftCell="A28">
      <selection activeCell="K44" sqref="K44:L46"/>
    </sheetView>
  </sheetViews>
  <sheetFormatPr defaultColWidth="9.00390625" defaultRowHeight="13.5"/>
  <cols>
    <col min="1" max="1" width="3.375" style="20" customWidth="1"/>
    <col min="2" max="4" width="4.625" style="20" customWidth="1"/>
    <col min="5" max="6" width="13.75390625" style="20" customWidth="1"/>
    <col min="7" max="7" width="8.50390625" style="20" customWidth="1"/>
    <col min="8" max="9" width="13.75390625" style="20" customWidth="1"/>
    <col min="10" max="10" width="8.625" style="20" customWidth="1"/>
    <col min="11" max="12" width="13.75390625" style="21" customWidth="1"/>
    <col min="13" max="13" width="8.625" style="21" customWidth="1"/>
    <col min="14" max="14" width="6.625" style="20" customWidth="1"/>
    <col min="15" max="15" width="2.625" style="20" customWidth="1"/>
    <col min="16" max="16" width="9.00390625" style="20" bestFit="1" customWidth="1"/>
    <col min="17" max="16384" width="9.00390625" style="20" customWidth="1"/>
  </cols>
  <sheetData>
    <row r="1" ht="7.5" customHeight="1"/>
    <row r="2" spans="1:14" ht="18" customHeight="1">
      <c r="A2" s="166" t="s">
        <v>4</v>
      </c>
      <c r="B2" s="167"/>
      <c r="C2" s="168"/>
      <c r="D2" s="169">
        <v>10</v>
      </c>
      <c r="E2" s="170"/>
      <c r="F2" s="22" t="s">
        <v>11</v>
      </c>
      <c r="G2" s="201"/>
      <c r="H2" s="201"/>
      <c r="I2" s="201"/>
      <c r="J2" s="201"/>
      <c r="K2" s="201"/>
      <c r="L2" s="201"/>
      <c r="M2" s="201"/>
      <c r="N2" s="74"/>
    </row>
    <row r="3" spans="1:14" ht="18" customHeight="1">
      <c r="A3" s="166" t="s">
        <v>9</v>
      </c>
      <c r="B3" s="167"/>
      <c r="C3" s="167"/>
      <c r="D3" s="168"/>
      <c r="E3" s="171" t="s">
        <v>46</v>
      </c>
      <c r="F3" s="172"/>
      <c r="G3" s="173"/>
      <c r="H3" s="174" t="s">
        <v>5</v>
      </c>
      <c r="I3" s="175"/>
      <c r="J3" s="184" t="s">
        <v>46</v>
      </c>
      <c r="K3" s="185"/>
      <c r="L3" s="186"/>
      <c r="M3" s="23"/>
      <c r="N3" s="23"/>
    </row>
    <row r="4" spans="1:3" ht="10.5" customHeight="1">
      <c r="A4" s="89" t="s">
        <v>102</v>
      </c>
      <c r="B4" s="89"/>
      <c r="C4" s="89"/>
    </row>
    <row r="5" spans="1:15" ht="14.25">
      <c r="A5" s="187" t="s">
        <v>44</v>
      </c>
      <c r="B5" s="187"/>
      <c r="C5" s="187"/>
      <c r="D5" s="187"/>
      <c r="E5" s="187"/>
      <c r="F5" s="187"/>
      <c r="G5" s="187"/>
      <c r="H5" s="187"/>
      <c r="I5" s="187"/>
      <c r="J5" s="187"/>
      <c r="K5" s="187"/>
      <c r="L5" s="187"/>
      <c r="M5" s="187"/>
      <c r="N5" s="187"/>
      <c r="O5" s="187"/>
    </row>
    <row r="6" ht="10.5" customHeight="1"/>
    <row r="7" spans="1:2" ht="15" customHeight="1">
      <c r="A7" s="24" t="s">
        <v>15</v>
      </c>
      <c r="B7" s="20" t="s">
        <v>30</v>
      </c>
    </row>
    <row r="8" spans="1:2" ht="15" customHeight="1">
      <c r="A8" s="24" t="s">
        <v>27</v>
      </c>
      <c r="B8" s="20" t="s">
        <v>10</v>
      </c>
    </row>
    <row r="9" ht="15" customHeight="1">
      <c r="B9" s="20" t="s">
        <v>24</v>
      </c>
    </row>
    <row r="10" spans="1:2" ht="15" customHeight="1">
      <c r="A10" s="24" t="s">
        <v>25</v>
      </c>
      <c r="B10" s="20" t="s">
        <v>31</v>
      </c>
    </row>
    <row r="11" spans="1:2" ht="15" customHeight="1">
      <c r="A11" s="24" t="s">
        <v>28</v>
      </c>
      <c r="B11" s="20" t="s">
        <v>42</v>
      </c>
    </row>
    <row r="13" ht="13.5">
      <c r="A13" s="20" t="s">
        <v>21</v>
      </c>
    </row>
    <row r="14" spans="1:2" ht="15" customHeight="1">
      <c r="A14" s="25" t="s">
        <v>29</v>
      </c>
      <c r="B14" s="26" t="s">
        <v>32</v>
      </c>
    </row>
    <row r="15" spans="1:13" ht="15" customHeight="1" thickBot="1">
      <c r="A15" s="25"/>
      <c r="B15" s="188" t="s">
        <v>12</v>
      </c>
      <c r="C15" s="188"/>
      <c r="D15" s="189"/>
      <c r="E15" s="48"/>
      <c r="F15" s="20" t="s">
        <v>14</v>
      </c>
      <c r="G15" s="190" t="s">
        <v>40</v>
      </c>
      <c r="H15" s="191"/>
      <c r="I15" s="48"/>
      <c r="J15" s="20" t="s">
        <v>14</v>
      </c>
      <c r="K15" s="49"/>
      <c r="L15" s="49"/>
      <c r="M15" s="49"/>
    </row>
    <row r="16" spans="2:13" s="1" customFormat="1" ht="13.5">
      <c r="B16" s="4"/>
      <c r="C16" s="195" t="s">
        <v>58</v>
      </c>
      <c r="D16" s="198" t="s">
        <v>59</v>
      </c>
      <c r="E16" s="117" t="s">
        <v>65</v>
      </c>
      <c r="F16" s="118"/>
      <c r="G16" s="118"/>
      <c r="H16" s="117" t="s">
        <v>43</v>
      </c>
      <c r="I16" s="118"/>
      <c r="J16" s="118"/>
      <c r="K16" s="110" t="s">
        <v>66</v>
      </c>
      <c r="L16" s="111"/>
      <c r="M16" s="112"/>
    </row>
    <row r="17" spans="2:13" s="2" customFormat="1" ht="61.5" customHeight="1">
      <c r="B17" s="10"/>
      <c r="C17" s="196"/>
      <c r="D17" s="199"/>
      <c r="E17" s="101" t="s">
        <v>110</v>
      </c>
      <c r="F17" s="104" t="s">
        <v>95</v>
      </c>
      <c r="G17" s="104" t="s">
        <v>50</v>
      </c>
      <c r="H17" s="101" t="s">
        <v>110</v>
      </c>
      <c r="I17" s="104" t="s">
        <v>92</v>
      </c>
      <c r="J17" s="104" t="s">
        <v>49</v>
      </c>
      <c r="K17" s="60" t="s">
        <v>111</v>
      </c>
      <c r="L17" s="61" t="s">
        <v>87</v>
      </c>
      <c r="M17" s="62" t="s">
        <v>117</v>
      </c>
    </row>
    <row r="18" spans="2:13" s="2" customFormat="1" ht="40.5" customHeight="1">
      <c r="B18" s="10"/>
      <c r="C18" s="196"/>
      <c r="D18" s="199"/>
      <c r="E18" s="102"/>
      <c r="F18" s="105"/>
      <c r="G18" s="105"/>
      <c r="H18" s="102"/>
      <c r="I18" s="105"/>
      <c r="J18" s="105"/>
      <c r="K18" s="63" t="s">
        <v>100</v>
      </c>
      <c r="L18" s="64" t="s">
        <v>88</v>
      </c>
      <c r="M18" s="65" t="s">
        <v>118</v>
      </c>
    </row>
    <row r="19" spans="2:13" s="2" customFormat="1" ht="40.5" customHeight="1">
      <c r="B19" s="10"/>
      <c r="C19" s="196"/>
      <c r="D19" s="199"/>
      <c r="E19" s="103"/>
      <c r="F19" s="106"/>
      <c r="G19" s="106"/>
      <c r="H19" s="103"/>
      <c r="I19" s="106"/>
      <c r="J19" s="106"/>
      <c r="K19" s="66" t="s">
        <v>112</v>
      </c>
      <c r="L19" s="67" t="s">
        <v>89</v>
      </c>
      <c r="M19" s="62" t="s">
        <v>119</v>
      </c>
    </row>
    <row r="20" spans="3:13" s="21" customFormat="1" ht="27.75" customHeight="1" thickBot="1">
      <c r="C20" s="197"/>
      <c r="D20" s="200"/>
      <c r="E20" s="156" t="s">
        <v>0</v>
      </c>
      <c r="F20" s="157"/>
      <c r="G20" s="158"/>
      <c r="H20" s="156" t="s">
        <v>0</v>
      </c>
      <c r="I20" s="157"/>
      <c r="J20" s="158"/>
      <c r="K20" s="156" t="s">
        <v>0</v>
      </c>
      <c r="L20" s="157"/>
      <c r="M20" s="159"/>
    </row>
    <row r="21" spans="2:13" ht="13.5">
      <c r="B21" s="51"/>
      <c r="C21" s="50"/>
      <c r="D21" s="28">
        <v>4</v>
      </c>
      <c r="E21" s="14"/>
      <c r="F21" s="9"/>
      <c r="G21" s="128"/>
      <c r="H21" s="14"/>
      <c r="I21" s="9"/>
      <c r="J21" s="128"/>
      <c r="K21" s="14"/>
      <c r="L21" s="9"/>
      <c r="M21" s="119" t="e">
        <f>F21/$E21</f>
        <v>#DIV/0!</v>
      </c>
    </row>
    <row r="22" spans="2:13" ht="13.5">
      <c r="B22" s="51"/>
      <c r="C22" s="50"/>
      <c r="D22" s="28">
        <v>5</v>
      </c>
      <c r="E22" s="14"/>
      <c r="F22" s="9"/>
      <c r="G22" s="128"/>
      <c r="H22" s="14"/>
      <c r="I22" s="9"/>
      <c r="J22" s="128"/>
      <c r="K22" s="14"/>
      <c r="L22" s="9"/>
      <c r="M22" s="119"/>
    </row>
    <row r="23" spans="2:13" ht="13.5">
      <c r="B23" s="51"/>
      <c r="C23" s="50"/>
      <c r="D23" s="28">
        <v>6</v>
      </c>
      <c r="E23" s="14"/>
      <c r="F23" s="9"/>
      <c r="G23" s="128"/>
      <c r="H23" s="14"/>
      <c r="I23" s="9"/>
      <c r="J23" s="128"/>
      <c r="K23" s="14"/>
      <c r="L23" s="9"/>
      <c r="M23" s="119"/>
    </row>
    <row r="24" spans="2:13" ht="13.5">
      <c r="B24" s="51"/>
      <c r="C24" s="50"/>
      <c r="D24" s="28">
        <v>7</v>
      </c>
      <c r="E24" s="14"/>
      <c r="F24" s="9"/>
      <c r="G24" s="128"/>
      <c r="H24" s="14"/>
      <c r="I24" s="9"/>
      <c r="J24" s="128"/>
      <c r="K24" s="14"/>
      <c r="L24" s="9"/>
      <c r="M24" s="119"/>
    </row>
    <row r="25" spans="2:13" ht="13.5">
      <c r="B25" s="51"/>
      <c r="C25" s="50"/>
      <c r="D25" s="28">
        <v>8</v>
      </c>
      <c r="E25" s="14"/>
      <c r="F25" s="9"/>
      <c r="G25" s="128"/>
      <c r="H25" s="14"/>
      <c r="I25" s="9"/>
      <c r="J25" s="128"/>
      <c r="K25" s="14"/>
      <c r="L25" s="9"/>
      <c r="M25" s="119"/>
    </row>
    <row r="26" spans="2:13" ht="13.5">
      <c r="B26" s="51"/>
      <c r="C26" s="50"/>
      <c r="D26" s="28">
        <v>9</v>
      </c>
      <c r="E26" s="14"/>
      <c r="F26" s="9"/>
      <c r="G26" s="128"/>
      <c r="H26" s="14"/>
      <c r="I26" s="9"/>
      <c r="J26" s="128"/>
      <c r="K26" s="14"/>
      <c r="L26" s="9"/>
      <c r="M26" s="119"/>
    </row>
    <row r="27" spans="2:13" ht="13.5">
      <c r="B27" s="51"/>
      <c r="C27" s="50"/>
      <c r="D27" s="28">
        <v>10</v>
      </c>
      <c r="E27" s="14"/>
      <c r="F27" s="9"/>
      <c r="G27" s="128"/>
      <c r="H27" s="14"/>
      <c r="I27" s="9"/>
      <c r="J27" s="128"/>
      <c r="K27" s="14"/>
      <c r="L27" s="9"/>
      <c r="M27" s="119"/>
    </row>
    <row r="28" spans="2:13" ht="13.5">
      <c r="B28" s="51"/>
      <c r="C28" s="50"/>
      <c r="D28" s="28">
        <v>11</v>
      </c>
      <c r="E28" s="14"/>
      <c r="F28" s="9"/>
      <c r="G28" s="128"/>
      <c r="H28" s="14"/>
      <c r="I28" s="9"/>
      <c r="J28" s="128"/>
      <c r="K28" s="14"/>
      <c r="L28" s="9"/>
      <c r="M28" s="119"/>
    </row>
    <row r="29" spans="2:13" ht="13.5">
      <c r="B29" s="51"/>
      <c r="C29" s="50"/>
      <c r="D29" s="28">
        <v>12</v>
      </c>
      <c r="E29" s="14"/>
      <c r="F29" s="9"/>
      <c r="G29" s="128"/>
      <c r="H29" s="14"/>
      <c r="I29" s="9"/>
      <c r="J29" s="128"/>
      <c r="K29" s="14"/>
      <c r="L29" s="9"/>
      <c r="M29" s="119"/>
    </row>
    <row r="30" spans="2:13" ht="13.5">
      <c r="B30" s="51"/>
      <c r="C30" s="50"/>
      <c r="D30" s="28">
        <v>1</v>
      </c>
      <c r="E30" s="14"/>
      <c r="F30" s="9"/>
      <c r="G30" s="128"/>
      <c r="H30" s="14"/>
      <c r="I30" s="9"/>
      <c r="J30" s="128"/>
      <c r="K30" s="14"/>
      <c r="L30" s="9"/>
      <c r="M30" s="119"/>
    </row>
    <row r="31" spans="2:13" ht="13.5">
      <c r="B31" s="51"/>
      <c r="C31" s="50"/>
      <c r="D31" s="28">
        <v>2</v>
      </c>
      <c r="E31" s="14"/>
      <c r="F31" s="9"/>
      <c r="G31" s="128"/>
      <c r="H31" s="14"/>
      <c r="I31" s="9"/>
      <c r="J31" s="128"/>
      <c r="K31" s="14"/>
      <c r="L31" s="9"/>
      <c r="M31" s="119"/>
    </row>
    <row r="32" spans="2:13" ht="13.5">
      <c r="B32" s="51"/>
      <c r="C32" s="164" t="s">
        <v>8</v>
      </c>
      <c r="D32" s="165"/>
      <c r="E32" s="17">
        <f>SUM(E21:E31)</f>
        <v>0</v>
      </c>
      <c r="F32" s="15">
        <f>SUM(F21:F31)</f>
        <v>0</v>
      </c>
      <c r="G32" s="128"/>
      <c r="H32" s="17">
        <f>SUM(H21:H31)</f>
        <v>0</v>
      </c>
      <c r="I32" s="15">
        <f>SUM(I21:I31)</f>
        <v>0</v>
      </c>
      <c r="J32" s="128"/>
      <c r="K32" s="17">
        <f>SUM(K21:K31)</f>
        <v>0</v>
      </c>
      <c r="L32" s="15">
        <f>SUM(L21:L31)</f>
        <v>0</v>
      </c>
      <c r="M32" s="119"/>
    </row>
    <row r="33" spans="2:13" ht="14.25" thickBot="1">
      <c r="B33" s="51"/>
      <c r="C33" s="176" t="s">
        <v>18</v>
      </c>
      <c r="D33" s="177" t="s">
        <v>18</v>
      </c>
      <c r="E33" s="42">
        <f>+E32/11</f>
        <v>0</v>
      </c>
      <c r="F33" s="43">
        <f>+F32/11</f>
        <v>0</v>
      </c>
      <c r="G33" s="75" t="str">
        <f>+_xlfn.IFERROR(F33/E33,"  ")</f>
        <v>  </v>
      </c>
      <c r="H33" s="42">
        <f>+H32/11</f>
        <v>0</v>
      </c>
      <c r="I33" s="43">
        <f>+I32/11</f>
        <v>0</v>
      </c>
      <c r="J33" s="75" t="str">
        <f>+_xlfn.IFERROR(I33/H33,"  ")</f>
        <v>  </v>
      </c>
      <c r="K33" s="42">
        <f>+K32/11</f>
        <v>0</v>
      </c>
      <c r="L33" s="80">
        <f>+L32/11</f>
        <v>0</v>
      </c>
      <c r="M33" s="75" t="str">
        <f>+_xlfn.IFERROR(L33/K33,"  ")</f>
        <v>  </v>
      </c>
    </row>
    <row r="35" spans="1:2" ht="15" customHeight="1">
      <c r="A35" s="25" t="s">
        <v>16</v>
      </c>
      <c r="B35" s="26" t="s">
        <v>33</v>
      </c>
    </row>
    <row r="36" ht="13.5">
      <c r="B36" s="29" t="s">
        <v>34</v>
      </c>
    </row>
    <row r="37" ht="13.5">
      <c r="B37" s="29" t="s">
        <v>35</v>
      </c>
    </row>
    <row r="38" spans="1:13" ht="15" customHeight="1" thickBot="1">
      <c r="A38" s="25"/>
      <c r="B38" s="178" t="s">
        <v>20</v>
      </c>
      <c r="C38" s="167"/>
      <c r="D38" s="167"/>
      <c r="E38" s="167"/>
      <c r="F38" s="179" t="s">
        <v>46</v>
      </c>
      <c r="G38" s="180"/>
      <c r="H38" s="181"/>
      <c r="I38" s="182" t="s">
        <v>41</v>
      </c>
      <c r="J38" s="183"/>
      <c r="K38" s="192" t="s">
        <v>46</v>
      </c>
      <c r="L38" s="193"/>
      <c r="M38" s="194"/>
    </row>
    <row r="39" spans="2:13" s="1" customFormat="1" ht="13.5">
      <c r="B39" s="4"/>
      <c r="C39" s="195" t="s">
        <v>58</v>
      </c>
      <c r="D39" s="198" t="s">
        <v>59</v>
      </c>
      <c r="E39" s="117" t="s">
        <v>65</v>
      </c>
      <c r="F39" s="118"/>
      <c r="G39" s="118"/>
      <c r="H39" s="117" t="s">
        <v>43</v>
      </c>
      <c r="I39" s="118"/>
      <c r="J39" s="118"/>
      <c r="K39" s="110" t="s">
        <v>66</v>
      </c>
      <c r="L39" s="111"/>
      <c r="M39" s="112"/>
    </row>
    <row r="40" spans="2:13" s="2" customFormat="1" ht="61.5" customHeight="1">
      <c r="B40" s="10"/>
      <c r="C40" s="196"/>
      <c r="D40" s="199"/>
      <c r="E40" s="101" t="s">
        <v>110</v>
      </c>
      <c r="F40" s="104" t="s">
        <v>95</v>
      </c>
      <c r="G40" s="104" t="s">
        <v>50</v>
      </c>
      <c r="H40" s="101" t="s">
        <v>110</v>
      </c>
      <c r="I40" s="104" t="s">
        <v>92</v>
      </c>
      <c r="J40" s="104" t="s">
        <v>49</v>
      </c>
      <c r="K40" s="60" t="s">
        <v>111</v>
      </c>
      <c r="L40" s="61" t="s">
        <v>87</v>
      </c>
      <c r="M40" s="62" t="s">
        <v>117</v>
      </c>
    </row>
    <row r="41" spans="2:13" s="2" customFormat="1" ht="40.5" customHeight="1">
      <c r="B41" s="10"/>
      <c r="C41" s="196"/>
      <c r="D41" s="199"/>
      <c r="E41" s="102"/>
      <c r="F41" s="105"/>
      <c r="G41" s="105"/>
      <c r="H41" s="102"/>
      <c r="I41" s="105"/>
      <c r="J41" s="105"/>
      <c r="K41" s="63" t="s">
        <v>100</v>
      </c>
      <c r="L41" s="64" t="s">
        <v>88</v>
      </c>
      <c r="M41" s="65" t="s">
        <v>118</v>
      </c>
    </row>
    <row r="42" spans="2:13" s="2" customFormat="1" ht="40.5" customHeight="1">
      <c r="B42" s="10"/>
      <c r="C42" s="196"/>
      <c r="D42" s="199"/>
      <c r="E42" s="103"/>
      <c r="F42" s="106"/>
      <c r="G42" s="106"/>
      <c r="H42" s="103"/>
      <c r="I42" s="106"/>
      <c r="J42" s="106"/>
      <c r="K42" s="66" t="s">
        <v>112</v>
      </c>
      <c r="L42" s="67" t="s">
        <v>89</v>
      </c>
      <c r="M42" s="62" t="s">
        <v>119</v>
      </c>
    </row>
    <row r="43" spans="3:13" s="21" customFormat="1" ht="27.75" customHeight="1" thickBot="1">
      <c r="C43" s="197"/>
      <c r="D43" s="200"/>
      <c r="E43" s="156" t="s">
        <v>0</v>
      </c>
      <c r="F43" s="157"/>
      <c r="G43" s="131"/>
      <c r="H43" s="156" t="s">
        <v>0</v>
      </c>
      <c r="I43" s="157"/>
      <c r="J43" s="131"/>
      <c r="K43" s="122" t="s">
        <v>0</v>
      </c>
      <c r="L43" s="123"/>
      <c r="M43" s="138"/>
    </row>
    <row r="44" spans="2:14" ht="13.5">
      <c r="B44" s="51"/>
      <c r="C44" s="50"/>
      <c r="D44" s="27"/>
      <c r="E44" s="14"/>
      <c r="F44" s="9"/>
      <c r="G44" s="128"/>
      <c r="H44" s="14"/>
      <c r="I44" s="9"/>
      <c r="J44" s="128"/>
      <c r="K44" s="14"/>
      <c r="L44" s="9"/>
      <c r="M44" s="119"/>
      <c r="N44" s="82"/>
    </row>
    <row r="45" spans="2:14" ht="13.5">
      <c r="B45" s="51"/>
      <c r="C45" s="50"/>
      <c r="D45" s="27"/>
      <c r="E45" s="14"/>
      <c r="F45" s="9"/>
      <c r="G45" s="128"/>
      <c r="H45" s="14"/>
      <c r="I45" s="9"/>
      <c r="J45" s="128"/>
      <c r="K45" s="14"/>
      <c r="L45" s="9"/>
      <c r="M45" s="119"/>
      <c r="N45" s="82"/>
    </row>
    <row r="46" spans="2:14" ht="13.5">
      <c r="B46" s="51"/>
      <c r="C46" s="50"/>
      <c r="D46" s="27"/>
      <c r="E46" s="14"/>
      <c r="F46" s="9"/>
      <c r="G46" s="128"/>
      <c r="H46" s="14"/>
      <c r="I46" s="9"/>
      <c r="J46" s="128"/>
      <c r="K46" s="14"/>
      <c r="L46" s="9"/>
      <c r="M46" s="119"/>
      <c r="N46" s="82"/>
    </row>
    <row r="47" spans="2:14" ht="13.5">
      <c r="B47" s="51"/>
      <c r="C47" s="164" t="s">
        <v>8</v>
      </c>
      <c r="D47" s="165"/>
      <c r="E47" s="81">
        <f>SUM(E44:E46)</f>
        <v>0</v>
      </c>
      <c r="F47" s="15">
        <f>SUM(F44:F46)</f>
        <v>0</v>
      </c>
      <c r="G47" s="128"/>
      <c r="H47" s="17">
        <f>SUM(H44:H46)</f>
        <v>0</v>
      </c>
      <c r="I47" s="15">
        <f>SUM(I44:I46)</f>
        <v>0</v>
      </c>
      <c r="J47" s="128"/>
      <c r="K47" s="17">
        <f>SUM(K44:K46)</f>
        <v>0</v>
      </c>
      <c r="L47" s="15">
        <f>SUM(L44:L46)</f>
        <v>0</v>
      </c>
      <c r="M47" s="119"/>
      <c r="N47" s="82"/>
    </row>
    <row r="48" spans="2:14" ht="14.25" thickBot="1">
      <c r="B48" s="51"/>
      <c r="C48" s="176" t="s">
        <v>18</v>
      </c>
      <c r="D48" s="177"/>
      <c r="E48" s="42">
        <f>+E47/3</f>
        <v>0</v>
      </c>
      <c r="F48" s="43">
        <f>+F47/3</f>
        <v>0</v>
      </c>
      <c r="G48" s="75" t="str">
        <f>+_xlfn.IFERROR(F48/E48,"  ")</f>
        <v>  </v>
      </c>
      <c r="H48" s="42">
        <f>+H47/3</f>
        <v>0</v>
      </c>
      <c r="I48" s="43">
        <f>+I47/3</f>
        <v>0</v>
      </c>
      <c r="J48" s="75" t="str">
        <f>+_xlfn.IFERROR(I48/H48,"  ")</f>
        <v>  </v>
      </c>
      <c r="K48" s="42">
        <f>+K47/3</f>
        <v>0</v>
      </c>
      <c r="L48" s="43">
        <f>+L47/3</f>
        <v>0</v>
      </c>
      <c r="M48" s="75" t="str">
        <f>+_xlfn.IFERROR(L48/K48,"  ")</f>
        <v>  </v>
      </c>
      <c r="N48" s="33"/>
    </row>
    <row r="49" spans="2:13" s="1" customFormat="1" ht="13.5">
      <c r="B49" s="18" t="s">
        <v>6</v>
      </c>
      <c r="C49" s="1" t="s">
        <v>38</v>
      </c>
      <c r="K49" s="2"/>
      <c r="L49" s="2"/>
      <c r="M49" s="2"/>
    </row>
    <row r="50" spans="3:13" s="1" customFormat="1" ht="13.5">
      <c r="C50" s="1" t="s">
        <v>13</v>
      </c>
      <c r="K50" s="2"/>
      <c r="L50" s="2"/>
      <c r="M50" s="2"/>
    </row>
    <row r="51" spans="3:13" s="1" customFormat="1" ht="13.5">
      <c r="C51" s="1" t="s">
        <v>36</v>
      </c>
      <c r="K51" s="2"/>
      <c r="L51" s="2"/>
      <c r="M51" s="2"/>
    </row>
    <row r="52" spans="3:13" s="1" customFormat="1" ht="13.5">
      <c r="C52" s="1" t="s">
        <v>39</v>
      </c>
      <c r="K52" s="2"/>
      <c r="L52" s="2"/>
      <c r="M52" s="2"/>
    </row>
    <row r="53" spans="11:13" s="1" customFormat="1" ht="13.5">
      <c r="K53" s="2"/>
      <c r="L53" s="2"/>
      <c r="M53" s="2"/>
    </row>
    <row r="54" spans="1:13" s="1" customFormat="1" ht="13.5">
      <c r="A54" s="1" t="s">
        <v>17</v>
      </c>
      <c r="K54" s="2"/>
      <c r="L54" s="2"/>
      <c r="M54" s="2"/>
    </row>
    <row r="55" spans="1:15" s="1" customFormat="1" ht="13.5" customHeight="1">
      <c r="A55" s="19" t="s">
        <v>19</v>
      </c>
      <c r="B55" s="142" t="s">
        <v>52</v>
      </c>
      <c r="C55" s="142"/>
      <c r="D55" s="142"/>
      <c r="E55" s="142"/>
      <c r="F55" s="142"/>
      <c r="G55" s="142"/>
      <c r="H55" s="142"/>
      <c r="I55" s="142"/>
      <c r="J55" s="142"/>
      <c r="K55" s="142"/>
      <c r="L55" s="142"/>
      <c r="M55" s="142"/>
      <c r="N55" s="142"/>
      <c r="O55" s="142"/>
    </row>
    <row r="56" spans="1:15" s="1" customFormat="1" ht="13.5" customHeight="1">
      <c r="A56" s="18"/>
      <c r="B56" s="142" t="s">
        <v>53</v>
      </c>
      <c r="C56" s="142"/>
      <c r="D56" s="142"/>
      <c r="E56" s="142"/>
      <c r="F56" s="142"/>
      <c r="G56" s="142"/>
      <c r="H56" s="142"/>
      <c r="I56" s="142"/>
      <c r="J56" s="142"/>
      <c r="K56" s="142"/>
      <c r="L56" s="142"/>
      <c r="M56" s="142"/>
      <c r="N56" s="142"/>
      <c r="O56" s="142"/>
    </row>
    <row r="57" spans="1:13" s="1" customFormat="1" ht="13.5">
      <c r="A57" s="19" t="s">
        <v>19</v>
      </c>
      <c r="B57" s="1" t="s">
        <v>22</v>
      </c>
      <c r="K57" s="2"/>
      <c r="L57" s="2"/>
      <c r="M57" s="2"/>
    </row>
    <row r="58" spans="2:13" s="1" customFormat="1" ht="13.5">
      <c r="B58" s="18" t="s">
        <v>6</v>
      </c>
      <c r="C58" s="19" t="s">
        <v>7</v>
      </c>
      <c r="E58" s="1">
        <v>5.8</v>
      </c>
      <c r="G58" s="19" t="s">
        <v>3</v>
      </c>
      <c r="H58" s="1">
        <v>5.8</v>
      </c>
      <c r="K58" s="2"/>
      <c r="L58" s="2"/>
      <c r="M58" s="2"/>
    </row>
    <row r="59" spans="1:13" s="1" customFormat="1" ht="13.5">
      <c r="A59" s="19" t="s">
        <v>19</v>
      </c>
      <c r="B59" s="1" t="s">
        <v>55</v>
      </c>
      <c r="C59" s="19"/>
      <c r="K59" s="2"/>
      <c r="L59" s="2"/>
      <c r="M59" s="2"/>
    </row>
    <row r="60" spans="1:15" s="1" customFormat="1" ht="14.25" customHeight="1">
      <c r="A60" s="1" t="s">
        <v>19</v>
      </c>
      <c r="B60" s="142" t="s">
        <v>26</v>
      </c>
      <c r="C60" s="142"/>
      <c r="D60" s="142"/>
      <c r="E60" s="142"/>
      <c r="F60" s="142"/>
      <c r="G60" s="142"/>
      <c r="H60" s="142"/>
      <c r="I60" s="142"/>
      <c r="J60" s="142"/>
      <c r="K60" s="142"/>
      <c r="L60" s="142"/>
      <c r="M60" s="142"/>
      <c r="N60" s="142"/>
      <c r="O60" s="142"/>
    </row>
    <row r="61" spans="1:15" s="1" customFormat="1" ht="13.5">
      <c r="A61" s="1" t="s">
        <v>19</v>
      </c>
      <c r="B61" s="139" t="s">
        <v>54</v>
      </c>
      <c r="C61" s="139"/>
      <c r="D61" s="139"/>
      <c r="E61" s="139"/>
      <c r="F61" s="139"/>
      <c r="G61" s="139"/>
      <c r="H61" s="139"/>
      <c r="I61" s="139"/>
      <c r="J61" s="139"/>
      <c r="K61" s="139"/>
      <c r="L61" s="139"/>
      <c r="M61" s="139"/>
      <c r="N61" s="139"/>
      <c r="O61" s="139"/>
    </row>
    <row r="62" spans="11:13" s="1" customFormat="1" ht="13.5">
      <c r="K62" s="2"/>
      <c r="L62" s="2"/>
      <c r="M62" s="2"/>
    </row>
  </sheetData>
  <sheetProtection/>
  <mergeCells count="57">
    <mergeCell ref="D39:D43"/>
    <mergeCell ref="B55:O55"/>
    <mergeCell ref="C48:D48"/>
    <mergeCell ref="E39:G39"/>
    <mergeCell ref="H39:J39"/>
    <mergeCell ref="K39:M39"/>
    <mergeCell ref="E40:E42"/>
    <mergeCell ref="F40:F42"/>
    <mergeCell ref="G40:G42"/>
    <mergeCell ref="H40:H42"/>
    <mergeCell ref="B56:O56"/>
    <mergeCell ref="B60:O60"/>
    <mergeCell ref="B61:O61"/>
    <mergeCell ref="C16:C20"/>
    <mergeCell ref="D16:D20"/>
    <mergeCell ref="G2:M2"/>
    <mergeCell ref="E16:G16"/>
    <mergeCell ref="H16:J16"/>
    <mergeCell ref="K16:M16"/>
    <mergeCell ref="E17:E19"/>
    <mergeCell ref="I17:I19"/>
    <mergeCell ref="J17:J19"/>
    <mergeCell ref="C47:D47"/>
    <mergeCell ref="I40:I42"/>
    <mergeCell ref="J40:J42"/>
    <mergeCell ref="G43:G47"/>
    <mergeCell ref="J43:J47"/>
    <mergeCell ref="E43:F43"/>
    <mergeCell ref="H43:I43"/>
    <mergeCell ref="C39:C43"/>
    <mergeCell ref="J20:J32"/>
    <mergeCell ref="K20:L20"/>
    <mergeCell ref="M20:M32"/>
    <mergeCell ref="K38:M38"/>
    <mergeCell ref="M43:M47"/>
    <mergeCell ref="G20:G32"/>
    <mergeCell ref="K43:L43"/>
    <mergeCell ref="C33:D33"/>
    <mergeCell ref="B38:E38"/>
    <mergeCell ref="F38:H38"/>
    <mergeCell ref="I38:J38"/>
    <mergeCell ref="J3:L3"/>
    <mergeCell ref="A5:O5"/>
    <mergeCell ref="B15:D15"/>
    <mergeCell ref="G15:H15"/>
    <mergeCell ref="E20:F20"/>
    <mergeCell ref="H20:I20"/>
    <mergeCell ref="C32:D32"/>
    <mergeCell ref="A2:C2"/>
    <mergeCell ref="D2:E2"/>
    <mergeCell ref="A3:D3"/>
    <mergeCell ref="E3:G3"/>
    <mergeCell ref="H3:I3"/>
    <mergeCell ref="A4:C4"/>
    <mergeCell ref="F17:F19"/>
    <mergeCell ref="G17:G19"/>
    <mergeCell ref="H17:H19"/>
  </mergeCells>
  <conditionalFormatting sqref="L47 I47">
    <cfRule type="expression" priority="7" dxfId="63" stopIfTrue="1">
      <formula>SUBTOTAL(103,$E$43:$E$45)&lt;3</formula>
    </cfRule>
  </conditionalFormatting>
  <conditionalFormatting sqref="E47:F47">
    <cfRule type="expression" priority="12" dxfId="63" stopIfTrue="1">
      <formula>SUBTOTAL(103,$E$43:$E$45)&lt;3</formula>
    </cfRule>
  </conditionalFormatting>
  <conditionalFormatting sqref="H47">
    <cfRule type="expression" priority="11" dxfId="63" stopIfTrue="1">
      <formula>SUBTOTAL(103,$E$43:$E$45)&lt;3</formula>
    </cfRule>
  </conditionalFormatting>
  <conditionalFormatting sqref="K47">
    <cfRule type="expression" priority="9" dxfId="63" stopIfTrue="1">
      <formula>SUBTOTAL(103,$E$43:$E$45)&lt;3</formula>
    </cfRule>
  </conditionalFormatting>
  <conditionalFormatting sqref="E32">
    <cfRule type="expression" priority="5" dxfId="63" stopIfTrue="1">
      <formula>SUBTOTAL(103,$E$20:$E$30)&lt;6</formula>
    </cfRule>
  </conditionalFormatting>
  <conditionalFormatting sqref="F32">
    <cfRule type="expression" priority="6" dxfId="63" stopIfTrue="1">
      <formula>SUBTOTAL(103,$F$20:$F$30)&lt;6</formula>
    </cfRule>
  </conditionalFormatting>
  <conditionalFormatting sqref="H32">
    <cfRule type="expression" priority="3" dxfId="63" stopIfTrue="1">
      <formula>SUBTOTAL(103,$E$20:$E$30)&lt;6</formula>
    </cfRule>
  </conditionalFormatting>
  <conditionalFormatting sqref="I32">
    <cfRule type="expression" priority="4" dxfId="63" stopIfTrue="1">
      <formula>SUBTOTAL(103,$F$20:$F$30)&lt;6</formula>
    </cfRule>
  </conditionalFormatting>
  <conditionalFormatting sqref="K32">
    <cfRule type="expression" priority="1" dxfId="63" stopIfTrue="1">
      <formula>SUBTOTAL(103,$E$20:$E$30)&lt;6</formula>
    </cfRule>
  </conditionalFormatting>
  <conditionalFormatting sqref="L32">
    <cfRule type="expression" priority="2" dxfId="63" stopIfTrue="1">
      <formula>SUBTOTAL(103,$F$20:$F$30)&lt;6</formula>
    </cfRule>
  </conditionalFormatting>
  <printOptions/>
  <pageMargins left="0.7" right="0.7" top="0.75" bottom="0.75" header="0.3" footer="0.3"/>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2:O62"/>
  <sheetViews>
    <sheetView view="pageBreakPreview" zoomScaleSheetLayoutView="100" zoomScalePageLayoutView="0" workbookViewId="0" topLeftCell="A16">
      <selection activeCell="K44" sqref="K44:L46"/>
    </sheetView>
  </sheetViews>
  <sheetFormatPr defaultColWidth="9.00390625" defaultRowHeight="13.5"/>
  <cols>
    <col min="1" max="1" width="3.375" style="1" customWidth="1"/>
    <col min="2" max="4" width="4.625" style="1" customWidth="1"/>
    <col min="5" max="6" width="13.75390625" style="1" customWidth="1"/>
    <col min="7" max="7" width="8.625" style="1" customWidth="1"/>
    <col min="8" max="9" width="13.75390625" style="1" customWidth="1"/>
    <col min="10" max="10" width="8.625" style="1" customWidth="1"/>
    <col min="11" max="12" width="13.75390625" style="2" customWidth="1"/>
    <col min="13" max="13" width="8.625" style="2" customWidth="1"/>
    <col min="14" max="14" width="6.625" style="1" customWidth="1"/>
    <col min="15" max="15" width="2.625" style="1" customWidth="1"/>
    <col min="16" max="16" width="9.00390625" style="1" bestFit="1" customWidth="1"/>
    <col min="17" max="16384" width="9.00390625" style="1" customWidth="1"/>
  </cols>
  <sheetData>
    <row r="1" ht="7.5" customHeight="1"/>
    <row r="2" spans="1:14" ht="18" customHeight="1">
      <c r="A2" s="90" t="s">
        <v>4</v>
      </c>
      <c r="B2" s="91"/>
      <c r="C2" s="92"/>
      <c r="D2" s="93">
        <v>10</v>
      </c>
      <c r="E2" s="94"/>
      <c r="F2" s="3" t="s">
        <v>11</v>
      </c>
      <c r="G2" s="100"/>
      <c r="H2" s="100"/>
      <c r="I2" s="100"/>
      <c r="J2" s="100"/>
      <c r="K2" s="100"/>
      <c r="L2" s="100"/>
      <c r="M2" s="100"/>
      <c r="N2" s="68"/>
    </row>
    <row r="3" spans="1:14" ht="18" customHeight="1">
      <c r="A3" s="90" t="s">
        <v>9</v>
      </c>
      <c r="B3" s="91"/>
      <c r="C3" s="91"/>
      <c r="D3" s="92"/>
      <c r="E3" s="95" t="s">
        <v>45</v>
      </c>
      <c r="F3" s="96"/>
      <c r="G3" s="97"/>
      <c r="H3" s="98" t="s">
        <v>5</v>
      </c>
      <c r="I3" s="99"/>
      <c r="J3" s="107" t="s">
        <v>46</v>
      </c>
      <c r="K3" s="108"/>
      <c r="L3" s="109"/>
      <c r="M3" s="5"/>
      <c r="N3" s="5"/>
    </row>
    <row r="4" spans="1:3" ht="10.5" customHeight="1">
      <c r="A4" s="89" t="s">
        <v>102</v>
      </c>
      <c r="B4" s="89"/>
      <c r="C4" s="89"/>
    </row>
    <row r="5" spans="1:15" ht="14.25">
      <c r="A5" s="85" t="s">
        <v>104</v>
      </c>
      <c r="B5" s="85"/>
      <c r="C5" s="85"/>
      <c r="D5" s="85"/>
      <c r="E5" s="85"/>
      <c r="F5" s="85"/>
      <c r="G5" s="85"/>
      <c r="H5" s="85"/>
      <c r="I5" s="85"/>
      <c r="J5" s="85"/>
      <c r="K5" s="85"/>
      <c r="L5" s="85"/>
      <c r="M5" s="85"/>
      <c r="N5" s="85"/>
      <c r="O5" s="85"/>
    </row>
    <row r="6" ht="10.5" customHeight="1"/>
    <row r="7" spans="1:2" ht="15" customHeight="1">
      <c r="A7" s="6" t="s">
        <v>15</v>
      </c>
      <c r="B7" s="1" t="s">
        <v>30</v>
      </c>
    </row>
    <row r="8" spans="1:2" ht="15" customHeight="1">
      <c r="A8" s="6" t="s">
        <v>27</v>
      </c>
      <c r="B8" s="1" t="s">
        <v>10</v>
      </c>
    </row>
    <row r="9" ht="15" customHeight="1">
      <c r="B9" s="1" t="s">
        <v>24</v>
      </c>
    </row>
    <row r="10" spans="1:2" ht="15" customHeight="1">
      <c r="A10" s="6" t="s">
        <v>25</v>
      </c>
      <c r="B10" s="1" t="s">
        <v>31</v>
      </c>
    </row>
    <row r="11" spans="1:2" ht="15" customHeight="1">
      <c r="A11" s="6" t="s">
        <v>28</v>
      </c>
      <c r="B11" s="1" t="s">
        <v>42</v>
      </c>
    </row>
    <row r="13" ht="13.5">
      <c r="A13" s="1" t="s">
        <v>21</v>
      </c>
    </row>
    <row r="14" spans="1:2" ht="15" customHeight="1">
      <c r="A14" s="7" t="s">
        <v>29</v>
      </c>
      <c r="B14" s="8" t="s">
        <v>32</v>
      </c>
    </row>
    <row r="15" spans="1:13" ht="15" customHeight="1" thickBot="1">
      <c r="A15" s="7"/>
      <c r="B15" s="113" t="s">
        <v>12</v>
      </c>
      <c r="C15" s="113"/>
      <c r="D15" s="114"/>
      <c r="E15" s="34"/>
      <c r="F15" s="1" t="s">
        <v>14</v>
      </c>
      <c r="G15" s="115" t="s">
        <v>40</v>
      </c>
      <c r="H15" s="116"/>
      <c r="I15" s="34"/>
      <c r="J15" s="1" t="s">
        <v>14</v>
      </c>
      <c r="K15" s="37"/>
      <c r="L15" s="37"/>
      <c r="M15" s="37"/>
    </row>
    <row r="16" spans="2:13" ht="13.5">
      <c r="B16" s="4"/>
      <c r="C16" s="86" t="s">
        <v>58</v>
      </c>
      <c r="D16" s="86" t="s">
        <v>59</v>
      </c>
      <c r="E16" s="117" t="s">
        <v>65</v>
      </c>
      <c r="F16" s="118"/>
      <c r="G16" s="118"/>
      <c r="H16" s="117" t="s">
        <v>43</v>
      </c>
      <c r="I16" s="118"/>
      <c r="J16" s="118"/>
      <c r="K16" s="110" t="s">
        <v>66</v>
      </c>
      <c r="L16" s="111"/>
      <c r="M16" s="112"/>
    </row>
    <row r="17" spans="2:13" s="2" customFormat="1" ht="40.5" customHeight="1">
      <c r="B17" s="10"/>
      <c r="C17" s="87"/>
      <c r="D17" s="87"/>
      <c r="E17" s="101" t="s">
        <v>47</v>
      </c>
      <c r="F17" s="104" t="s">
        <v>91</v>
      </c>
      <c r="G17" s="104" t="s">
        <v>50</v>
      </c>
      <c r="H17" s="101" t="s">
        <v>47</v>
      </c>
      <c r="I17" s="104" t="s">
        <v>92</v>
      </c>
      <c r="J17" s="104" t="s">
        <v>61</v>
      </c>
      <c r="K17" s="60" t="s">
        <v>80</v>
      </c>
      <c r="L17" s="61" t="s">
        <v>93</v>
      </c>
      <c r="M17" s="62" t="s">
        <v>62</v>
      </c>
    </row>
    <row r="18" spans="2:13" s="2" customFormat="1" ht="40.5" customHeight="1">
      <c r="B18" s="10"/>
      <c r="C18" s="87"/>
      <c r="D18" s="87"/>
      <c r="E18" s="102"/>
      <c r="F18" s="105"/>
      <c r="G18" s="105"/>
      <c r="H18" s="102"/>
      <c r="I18" s="105"/>
      <c r="J18" s="105"/>
      <c r="K18" s="63" t="s">
        <v>115</v>
      </c>
      <c r="L18" s="64" t="s">
        <v>94</v>
      </c>
      <c r="M18" s="65" t="s">
        <v>64</v>
      </c>
    </row>
    <row r="19" spans="2:13" s="2" customFormat="1" ht="45" customHeight="1">
      <c r="B19" s="10"/>
      <c r="C19" s="87"/>
      <c r="D19" s="87"/>
      <c r="E19" s="103"/>
      <c r="F19" s="106"/>
      <c r="G19" s="106"/>
      <c r="H19" s="103"/>
      <c r="I19" s="106"/>
      <c r="J19" s="106"/>
      <c r="K19" s="84" t="s">
        <v>116</v>
      </c>
      <c r="L19" s="67" t="s">
        <v>90</v>
      </c>
      <c r="M19" s="62" t="s">
        <v>63</v>
      </c>
    </row>
    <row r="20" spans="2:13" s="2" customFormat="1" ht="28.5" customHeight="1" thickBot="1">
      <c r="B20" s="59"/>
      <c r="C20" s="88"/>
      <c r="D20" s="88"/>
      <c r="E20" s="156" t="s">
        <v>0</v>
      </c>
      <c r="F20" s="157"/>
      <c r="G20" s="158"/>
      <c r="H20" s="156" t="s">
        <v>0</v>
      </c>
      <c r="I20" s="157"/>
      <c r="J20" s="158"/>
      <c r="K20" s="156" t="s">
        <v>0</v>
      </c>
      <c r="L20" s="157"/>
      <c r="M20" s="159"/>
    </row>
    <row r="21" spans="2:13" ht="13.5">
      <c r="B21" s="53"/>
      <c r="C21" s="58"/>
      <c r="D21" s="35">
        <v>4</v>
      </c>
      <c r="E21" s="14"/>
      <c r="F21" s="9"/>
      <c r="G21" s="128"/>
      <c r="H21" s="14"/>
      <c r="I21" s="9"/>
      <c r="J21" s="128"/>
      <c r="K21" s="14"/>
      <c r="L21" s="9"/>
      <c r="M21" s="119" t="e">
        <f>F21/$E21</f>
        <v>#DIV/0!</v>
      </c>
    </row>
    <row r="22" spans="2:13" ht="13.5">
      <c r="B22" s="53"/>
      <c r="C22" s="54"/>
      <c r="D22" s="13">
        <v>5</v>
      </c>
      <c r="E22" s="14"/>
      <c r="F22" s="9"/>
      <c r="G22" s="128"/>
      <c r="H22" s="14"/>
      <c r="I22" s="9"/>
      <c r="J22" s="128"/>
      <c r="K22" s="14"/>
      <c r="L22" s="9"/>
      <c r="M22" s="119"/>
    </row>
    <row r="23" spans="2:13" ht="13.5">
      <c r="B23" s="53"/>
      <c r="C23" s="54"/>
      <c r="D23" s="13">
        <v>6</v>
      </c>
      <c r="E23" s="14"/>
      <c r="F23" s="9"/>
      <c r="G23" s="128"/>
      <c r="H23" s="14"/>
      <c r="I23" s="9"/>
      <c r="J23" s="128"/>
      <c r="K23" s="14"/>
      <c r="L23" s="9"/>
      <c r="M23" s="119"/>
    </row>
    <row r="24" spans="2:13" ht="13.5">
      <c r="B24" s="53"/>
      <c r="C24" s="54"/>
      <c r="D24" s="13">
        <v>7</v>
      </c>
      <c r="E24" s="14"/>
      <c r="F24" s="9"/>
      <c r="G24" s="128"/>
      <c r="H24" s="14"/>
      <c r="I24" s="9"/>
      <c r="J24" s="128"/>
      <c r="K24" s="14"/>
      <c r="L24" s="9"/>
      <c r="M24" s="119"/>
    </row>
    <row r="25" spans="2:13" ht="13.5">
      <c r="B25" s="53"/>
      <c r="C25" s="54"/>
      <c r="D25" s="13">
        <v>8</v>
      </c>
      <c r="E25" s="14"/>
      <c r="F25" s="9"/>
      <c r="G25" s="128"/>
      <c r="H25" s="14"/>
      <c r="I25" s="9"/>
      <c r="J25" s="128"/>
      <c r="K25" s="14"/>
      <c r="L25" s="9"/>
      <c r="M25" s="119"/>
    </row>
    <row r="26" spans="2:13" ht="13.5">
      <c r="B26" s="53"/>
      <c r="C26" s="54"/>
      <c r="D26" s="13">
        <v>9</v>
      </c>
      <c r="E26" s="14"/>
      <c r="F26" s="9"/>
      <c r="G26" s="128"/>
      <c r="H26" s="14"/>
      <c r="I26" s="9"/>
      <c r="J26" s="128"/>
      <c r="K26" s="14"/>
      <c r="L26" s="9"/>
      <c r="M26" s="119"/>
    </row>
    <row r="27" spans="2:13" ht="13.5">
      <c r="B27" s="53"/>
      <c r="C27" s="54"/>
      <c r="D27" s="13">
        <v>10</v>
      </c>
      <c r="E27" s="14"/>
      <c r="F27" s="9"/>
      <c r="G27" s="128"/>
      <c r="H27" s="14"/>
      <c r="I27" s="9"/>
      <c r="J27" s="128"/>
      <c r="K27" s="14"/>
      <c r="L27" s="9"/>
      <c r="M27" s="119"/>
    </row>
    <row r="28" spans="2:13" ht="13.5">
      <c r="B28" s="53"/>
      <c r="C28" s="54"/>
      <c r="D28" s="13">
        <v>11</v>
      </c>
      <c r="E28" s="14"/>
      <c r="F28" s="9"/>
      <c r="G28" s="128"/>
      <c r="H28" s="14"/>
      <c r="I28" s="9"/>
      <c r="J28" s="128"/>
      <c r="K28" s="14"/>
      <c r="L28" s="9"/>
      <c r="M28" s="119"/>
    </row>
    <row r="29" spans="2:13" ht="13.5">
      <c r="B29" s="53"/>
      <c r="C29" s="54"/>
      <c r="D29" s="13">
        <v>12</v>
      </c>
      <c r="E29" s="14"/>
      <c r="F29" s="9"/>
      <c r="G29" s="128"/>
      <c r="H29" s="14"/>
      <c r="I29" s="9"/>
      <c r="J29" s="128"/>
      <c r="K29" s="14"/>
      <c r="L29" s="9"/>
      <c r="M29" s="119"/>
    </row>
    <row r="30" spans="2:13" ht="13.5">
      <c r="B30" s="53"/>
      <c r="C30" s="54"/>
      <c r="D30" s="13">
        <v>1</v>
      </c>
      <c r="E30" s="14"/>
      <c r="F30" s="9"/>
      <c r="G30" s="128"/>
      <c r="H30" s="14"/>
      <c r="I30" s="9"/>
      <c r="J30" s="128"/>
      <c r="K30" s="14"/>
      <c r="L30" s="9"/>
      <c r="M30" s="119"/>
    </row>
    <row r="31" spans="2:13" ht="13.5">
      <c r="B31" s="53"/>
      <c r="C31" s="54"/>
      <c r="D31" s="13">
        <v>2</v>
      </c>
      <c r="E31" s="14"/>
      <c r="F31" s="9"/>
      <c r="G31" s="128"/>
      <c r="H31" s="14"/>
      <c r="I31" s="9"/>
      <c r="J31" s="128"/>
      <c r="K31" s="14"/>
      <c r="L31" s="9"/>
      <c r="M31" s="119"/>
    </row>
    <row r="32" spans="2:13" ht="13.5">
      <c r="B32" s="53"/>
      <c r="C32" s="120" t="s">
        <v>8</v>
      </c>
      <c r="D32" s="121"/>
      <c r="E32" s="17">
        <f>SUM(E21:E31)</f>
        <v>0</v>
      </c>
      <c r="F32" s="15">
        <f>SUM(F21:F31)</f>
        <v>0</v>
      </c>
      <c r="G32" s="128"/>
      <c r="H32" s="17">
        <f>SUM(H21:H31)</f>
        <v>0</v>
      </c>
      <c r="I32" s="15">
        <f>SUM(I21:I31)</f>
        <v>0</v>
      </c>
      <c r="J32" s="128"/>
      <c r="K32" s="17">
        <f>SUM(K21:K31)</f>
        <v>0</v>
      </c>
      <c r="L32" s="15">
        <f>SUM(L21:L31)</f>
        <v>0</v>
      </c>
      <c r="M32" s="119"/>
    </row>
    <row r="33" spans="2:13" ht="14.25" thickBot="1">
      <c r="B33" s="53"/>
      <c r="C33" s="126" t="s">
        <v>18</v>
      </c>
      <c r="D33" s="127" t="s">
        <v>18</v>
      </c>
      <c r="E33" s="42">
        <f>+E32/11</f>
        <v>0</v>
      </c>
      <c r="F33" s="43">
        <f>+F32/11</f>
        <v>0</v>
      </c>
      <c r="G33" s="75" t="str">
        <f>+_xlfn.IFERROR(F33/E33,"  ")</f>
        <v>  </v>
      </c>
      <c r="H33" s="42">
        <f>+H32/11</f>
        <v>0</v>
      </c>
      <c r="I33" s="43">
        <f>+I32/11</f>
        <v>0</v>
      </c>
      <c r="J33" s="75" t="str">
        <f>+_xlfn.IFERROR(I33/H33,"  ")</f>
        <v>  </v>
      </c>
      <c r="K33" s="42">
        <f>+K32/11</f>
        <v>0</v>
      </c>
      <c r="L33" s="80">
        <f>+L32/11</f>
        <v>0</v>
      </c>
      <c r="M33" s="75" t="str">
        <f>+_xlfn.IFERROR(L33/K33,"  ")</f>
        <v>  </v>
      </c>
    </row>
    <row r="34" spans="5:12" ht="13.5">
      <c r="E34" s="52"/>
      <c r="F34" s="52"/>
      <c r="H34" s="4"/>
      <c r="I34" s="4"/>
      <c r="L34" s="10"/>
    </row>
    <row r="35" spans="1:2" ht="15" customHeight="1">
      <c r="A35" s="7" t="s">
        <v>16</v>
      </c>
      <c r="B35" s="8" t="s">
        <v>33</v>
      </c>
    </row>
    <row r="36" ht="13.5">
      <c r="B36" s="11" t="s">
        <v>34</v>
      </c>
    </row>
    <row r="37" ht="13.5">
      <c r="B37" s="11" t="s">
        <v>35</v>
      </c>
    </row>
    <row r="38" spans="1:13" ht="15" customHeight="1" thickBot="1">
      <c r="A38" s="7"/>
      <c r="B38" s="132" t="s">
        <v>20</v>
      </c>
      <c r="C38" s="91"/>
      <c r="D38" s="91"/>
      <c r="E38" s="91"/>
      <c r="F38" s="133" t="s">
        <v>45</v>
      </c>
      <c r="G38" s="134"/>
      <c r="H38" s="135"/>
      <c r="I38" s="136" t="s">
        <v>41</v>
      </c>
      <c r="J38" s="137"/>
      <c r="K38" s="133" t="s">
        <v>45</v>
      </c>
      <c r="L38" s="134"/>
      <c r="M38" s="135"/>
    </row>
    <row r="39" spans="2:13" ht="13.5">
      <c r="B39" s="4"/>
      <c r="C39" s="86" t="s">
        <v>58</v>
      </c>
      <c r="D39" s="86" t="s">
        <v>59</v>
      </c>
      <c r="E39" s="117" t="s">
        <v>65</v>
      </c>
      <c r="F39" s="118"/>
      <c r="G39" s="118"/>
      <c r="H39" s="117" t="s">
        <v>43</v>
      </c>
      <c r="I39" s="118"/>
      <c r="J39" s="118"/>
      <c r="K39" s="110" t="s">
        <v>66</v>
      </c>
      <c r="L39" s="111"/>
      <c r="M39" s="112"/>
    </row>
    <row r="40" spans="2:13" s="2" customFormat="1" ht="41.25" customHeight="1">
      <c r="B40" s="10"/>
      <c r="C40" s="87"/>
      <c r="D40" s="87"/>
      <c r="E40" s="101" t="s">
        <v>47</v>
      </c>
      <c r="F40" s="104" t="s">
        <v>91</v>
      </c>
      <c r="G40" s="104" t="s">
        <v>50</v>
      </c>
      <c r="H40" s="101" t="s">
        <v>47</v>
      </c>
      <c r="I40" s="104" t="s">
        <v>92</v>
      </c>
      <c r="J40" s="104" t="s">
        <v>61</v>
      </c>
      <c r="K40" s="60" t="s">
        <v>80</v>
      </c>
      <c r="L40" s="61" t="s">
        <v>93</v>
      </c>
      <c r="M40" s="62" t="s">
        <v>62</v>
      </c>
    </row>
    <row r="41" spans="2:13" s="2" customFormat="1" ht="41.25" customHeight="1">
      <c r="B41" s="10"/>
      <c r="C41" s="87"/>
      <c r="D41" s="87"/>
      <c r="E41" s="102"/>
      <c r="F41" s="105"/>
      <c r="G41" s="105"/>
      <c r="H41" s="102"/>
      <c r="I41" s="105"/>
      <c r="J41" s="105"/>
      <c r="K41" s="63" t="s">
        <v>115</v>
      </c>
      <c r="L41" s="64" t="s">
        <v>94</v>
      </c>
      <c r="M41" s="65" t="s">
        <v>64</v>
      </c>
    </row>
    <row r="42" spans="2:13" s="2" customFormat="1" ht="41.25" customHeight="1">
      <c r="B42" s="10"/>
      <c r="C42" s="87"/>
      <c r="D42" s="87"/>
      <c r="E42" s="103"/>
      <c r="F42" s="106"/>
      <c r="G42" s="106"/>
      <c r="H42" s="103"/>
      <c r="I42" s="106"/>
      <c r="J42" s="106"/>
      <c r="K42" s="84" t="s">
        <v>116</v>
      </c>
      <c r="L42" s="67" t="s">
        <v>90</v>
      </c>
      <c r="M42" s="62" t="s">
        <v>63</v>
      </c>
    </row>
    <row r="43" spans="2:13" s="2" customFormat="1" ht="28.5" customHeight="1" thickBot="1">
      <c r="B43" s="59"/>
      <c r="C43" s="88"/>
      <c r="D43" s="88"/>
      <c r="E43" s="156" t="s">
        <v>0</v>
      </c>
      <c r="F43" s="157"/>
      <c r="G43" s="131"/>
      <c r="H43" s="156" t="s">
        <v>0</v>
      </c>
      <c r="I43" s="157"/>
      <c r="J43" s="131"/>
      <c r="K43" s="122" t="s">
        <v>0</v>
      </c>
      <c r="L43" s="123"/>
      <c r="M43" s="138"/>
    </row>
    <row r="44" spans="2:14" ht="13.5">
      <c r="B44" s="53"/>
      <c r="C44" s="54"/>
      <c r="D44" s="12"/>
      <c r="E44" s="14"/>
      <c r="F44" s="9"/>
      <c r="G44" s="128"/>
      <c r="H44" s="14"/>
      <c r="I44" s="9"/>
      <c r="J44" s="128"/>
      <c r="K44" s="14"/>
      <c r="L44" s="9"/>
      <c r="M44" s="119"/>
      <c r="N44" s="31"/>
    </row>
    <row r="45" spans="2:14" ht="13.5">
      <c r="B45" s="53"/>
      <c r="C45" s="54"/>
      <c r="D45" s="12"/>
      <c r="E45" s="14"/>
      <c r="F45" s="9"/>
      <c r="G45" s="128"/>
      <c r="H45" s="14"/>
      <c r="I45" s="9"/>
      <c r="J45" s="128"/>
      <c r="K45" s="14"/>
      <c r="L45" s="9"/>
      <c r="M45" s="119"/>
      <c r="N45" s="31"/>
    </row>
    <row r="46" spans="2:14" ht="13.5">
      <c r="B46" s="53"/>
      <c r="C46" s="54"/>
      <c r="D46" s="12"/>
      <c r="E46" s="14"/>
      <c r="F46" s="9"/>
      <c r="G46" s="128"/>
      <c r="H46" s="14"/>
      <c r="I46" s="9"/>
      <c r="J46" s="128"/>
      <c r="K46" s="14"/>
      <c r="L46" s="9"/>
      <c r="M46" s="119"/>
      <c r="N46" s="31"/>
    </row>
    <row r="47" spans="2:14" ht="13.5">
      <c r="B47" s="53"/>
      <c r="C47" s="120" t="s">
        <v>8</v>
      </c>
      <c r="D47" s="121"/>
      <c r="E47" s="81">
        <f>SUM(E44:E46)</f>
        <v>0</v>
      </c>
      <c r="F47" s="15">
        <f>SUM(F44:F46)</f>
        <v>0</v>
      </c>
      <c r="G47" s="128"/>
      <c r="H47" s="17">
        <f>SUM(H44:H46)</f>
        <v>0</v>
      </c>
      <c r="I47" s="15">
        <f>SUM(I44:I46)</f>
        <v>0</v>
      </c>
      <c r="J47" s="128"/>
      <c r="K47" s="17">
        <f>SUM(K44:K46)</f>
        <v>0</v>
      </c>
      <c r="L47" s="15">
        <f>SUM(L44:L46)</f>
        <v>0</v>
      </c>
      <c r="M47" s="119"/>
      <c r="N47" s="31"/>
    </row>
    <row r="48" spans="2:14" ht="14.25" thickBot="1">
      <c r="B48" s="53"/>
      <c r="C48" s="126" t="s">
        <v>18</v>
      </c>
      <c r="D48" s="127"/>
      <c r="E48" s="42">
        <f>+E47/3</f>
        <v>0</v>
      </c>
      <c r="F48" s="43">
        <f>+F47/3</f>
        <v>0</v>
      </c>
      <c r="G48" s="75" t="str">
        <f>+_xlfn.IFERROR(F48/E48,"  ")</f>
        <v>  </v>
      </c>
      <c r="H48" s="42">
        <f>+H47/3</f>
        <v>0</v>
      </c>
      <c r="I48" s="43">
        <f>+I47/3</f>
        <v>0</v>
      </c>
      <c r="J48" s="75" t="str">
        <f>+_xlfn.IFERROR(I48/H48,"  ")</f>
        <v>  </v>
      </c>
      <c r="K48" s="42">
        <f>+K47/3</f>
        <v>0</v>
      </c>
      <c r="L48" s="43">
        <f>+L47/3</f>
        <v>0</v>
      </c>
      <c r="M48" s="75" t="str">
        <f>+_xlfn.IFERROR(L48/K48,"  ")</f>
        <v>  </v>
      </c>
      <c r="N48" s="31"/>
    </row>
    <row r="50" spans="2:3" ht="13.5">
      <c r="B50" s="18" t="s">
        <v>6</v>
      </c>
      <c r="C50" s="1" t="s">
        <v>38</v>
      </c>
    </row>
    <row r="51" ht="13.5">
      <c r="C51" s="1" t="s">
        <v>13</v>
      </c>
    </row>
    <row r="52" ht="13.5">
      <c r="C52" s="1" t="s">
        <v>36</v>
      </c>
    </row>
    <row r="53" ht="13.5">
      <c r="C53" s="1" t="s">
        <v>39</v>
      </c>
    </row>
    <row r="55" ht="13.5">
      <c r="A55" s="1" t="s">
        <v>17</v>
      </c>
    </row>
    <row r="56" spans="1:15" ht="13.5" customHeight="1">
      <c r="A56" s="18" t="s">
        <v>19</v>
      </c>
      <c r="B56" s="142" t="s">
        <v>52</v>
      </c>
      <c r="C56" s="142"/>
      <c r="D56" s="142"/>
      <c r="E56" s="142"/>
      <c r="F56" s="142"/>
      <c r="G56" s="142"/>
      <c r="H56" s="142"/>
      <c r="I56" s="142"/>
      <c r="J56" s="142"/>
      <c r="K56" s="142"/>
      <c r="L56" s="142"/>
      <c r="M56" s="142"/>
      <c r="N56" s="142"/>
      <c r="O56" s="142"/>
    </row>
    <row r="57" spans="1:15" ht="13.5" customHeight="1">
      <c r="A57" s="18"/>
      <c r="B57" s="142" t="s">
        <v>53</v>
      </c>
      <c r="C57" s="142"/>
      <c r="D57" s="142"/>
      <c r="E57" s="142"/>
      <c r="F57" s="142"/>
      <c r="G57" s="142"/>
      <c r="H57" s="142"/>
      <c r="I57" s="142"/>
      <c r="J57" s="142"/>
      <c r="K57" s="142"/>
      <c r="L57" s="142"/>
      <c r="M57" s="142"/>
      <c r="N57" s="142"/>
      <c r="O57" s="142"/>
    </row>
    <row r="58" spans="1:2" ht="13.5">
      <c r="A58" s="18" t="s">
        <v>19</v>
      </c>
      <c r="B58" s="1" t="s">
        <v>22</v>
      </c>
    </row>
    <row r="59" spans="2:8" ht="13.5">
      <c r="B59" s="18" t="s">
        <v>6</v>
      </c>
      <c r="C59" s="19" t="s">
        <v>7</v>
      </c>
      <c r="E59" s="1">
        <v>5.8</v>
      </c>
      <c r="G59" s="19" t="s">
        <v>3</v>
      </c>
      <c r="H59" s="1">
        <v>5.8</v>
      </c>
    </row>
    <row r="60" spans="1:3" ht="13.5">
      <c r="A60" s="1" t="s">
        <v>19</v>
      </c>
      <c r="B60" s="1" t="s">
        <v>55</v>
      </c>
      <c r="C60" s="19"/>
    </row>
    <row r="61" spans="1:15" ht="13.5" customHeight="1">
      <c r="A61" s="1" t="s">
        <v>19</v>
      </c>
      <c r="B61" s="142" t="s">
        <v>26</v>
      </c>
      <c r="C61" s="142"/>
      <c r="D61" s="142"/>
      <c r="E61" s="142"/>
      <c r="F61" s="142"/>
      <c r="G61" s="142"/>
      <c r="H61" s="142"/>
      <c r="I61" s="142"/>
      <c r="J61" s="142"/>
      <c r="K61" s="142"/>
      <c r="L61" s="142"/>
      <c r="M61" s="142"/>
      <c r="N61" s="142"/>
      <c r="O61" s="142"/>
    </row>
    <row r="62" spans="1:15" ht="13.5">
      <c r="A62" s="1" t="s">
        <v>19</v>
      </c>
      <c r="B62" s="139" t="s">
        <v>54</v>
      </c>
      <c r="C62" s="139"/>
      <c r="D62" s="139"/>
      <c r="E62" s="139"/>
      <c r="F62" s="139"/>
      <c r="G62" s="139"/>
      <c r="H62" s="139"/>
      <c r="I62" s="139"/>
      <c r="J62" s="139"/>
      <c r="K62" s="139"/>
      <c r="L62" s="139"/>
      <c r="M62" s="139"/>
      <c r="N62" s="139"/>
      <c r="O62" s="139"/>
    </row>
  </sheetData>
  <sheetProtection/>
  <mergeCells count="57">
    <mergeCell ref="B62:O62"/>
    <mergeCell ref="E40:E42"/>
    <mergeCell ref="F40:F42"/>
    <mergeCell ref="G40:G42"/>
    <mergeCell ref="H40:H42"/>
    <mergeCell ref="H16:J16"/>
    <mergeCell ref="K39:M39"/>
    <mergeCell ref="I17:I19"/>
    <mergeCell ref="B56:O56"/>
    <mergeCell ref="B57:O57"/>
    <mergeCell ref="B61:O61"/>
    <mergeCell ref="C39:C43"/>
    <mergeCell ref="D39:D43"/>
    <mergeCell ref="E39:G39"/>
    <mergeCell ref="H39:J39"/>
    <mergeCell ref="E43:F43"/>
    <mergeCell ref="H43:I43"/>
    <mergeCell ref="I40:I42"/>
    <mergeCell ref="C47:D47"/>
    <mergeCell ref="C48:D48"/>
    <mergeCell ref="F17:F19"/>
    <mergeCell ref="G17:G19"/>
    <mergeCell ref="H17:H19"/>
    <mergeCell ref="K43:L43"/>
    <mergeCell ref="G43:G47"/>
    <mergeCell ref="J43:J47"/>
    <mergeCell ref="F38:H38"/>
    <mergeCell ref="I38:J38"/>
    <mergeCell ref="J17:J19"/>
    <mergeCell ref="M43:M47"/>
    <mergeCell ref="K20:L20"/>
    <mergeCell ref="M20:M32"/>
    <mergeCell ref="C32:D32"/>
    <mergeCell ref="C33:D33"/>
    <mergeCell ref="B38:E38"/>
    <mergeCell ref="D16:D20"/>
    <mergeCell ref="J40:J42"/>
    <mergeCell ref="C16:C20"/>
    <mergeCell ref="E16:G16"/>
    <mergeCell ref="K38:M38"/>
    <mergeCell ref="A5:O5"/>
    <mergeCell ref="B15:D15"/>
    <mergeCell ref="G15:H15"/>
    <mergeCell ref="E20:F20"/>
    <mergeCell ref="G20:G32"/>
    <mergeCell ref="H20:I20"/>
    <mergeCell ref="J20:J32"/>
    <mergeCell ref="K16:M16"/>
    <mergeCell ref="E17:E19"/>
    <mergeCell ref="A4:C4"/>
    <mergeCell ref="A2:C2"/>
    <mergeCell ref="D2:E2"/>
    <mergeCell ref="A3:D3"/>
    <mergeCell ref="E3:G3"/>
    <mergeCell ref="H3:I3"/>
    <mergeCell ref="G2:M2"/>
    <mergeCell ref="J3:L3"/>
  </mergeCells>
  <conditionalFormatting sqref="E32">
    <cfRule type="expression" priority="9" dxfId="63" stopIfTrue="1">
      <formula>SUBTOTAL(103,$E$20:$E$30)&lt;6</formula>
    </cfRule>
  </conditionalFormatting>
  <conditionalFormatting sqref="F32">
    <cfRule type="expression" priority="10" dxfId="63" stopIfTrue="1">
      <formula>SUBTOTAL(103,$F$20:$F$30)&lt;6</formula>
    </cfRule>
  </conditionalFormatting>
  <conditionalFormatting sqref="H32">
    <cfRule type="expression" priority="7" dxfId="63" stopIfTrue="1">
      <formula>SUBTOTAL(103,$E$20:$E$30)&lt;6</formula>
    </cfRule>
  </conditionalFormatting>
  <conditionalFormatting sqref="I32">
    <cfRule type="expression" priority="8" dxfId="63" stopIfTrue="1">
      <formula>SUBTOTAL(103,$F$20:$F$30)&lt;6</formula>
    </cfRule>
  </conditionalFormatting>
  <conditionalFormatting sqref="K32">
    <cfRule type="expression" priority="5" dxfId="63" stopIfTrue="1">
      <formula>SUBTOTAL(103,$E$20:$E$30)&lt;6</formula>
    </cfRule>
  </conditionalFormatting>
  <conditionalFormatting sqref="L32">
    <cfRule type="expression" priority="6" dxfId="63" stopIfTrue="1">
      <formula>SUBTOTAL(103,$F$20:$F$30)&lt;6</formula>
    </cfRule>
  </conditionalFormatting>
  <conditionalFormatting sqref="L47 I47">
    <cfRule type="expression" priority="1" dxfId="63" stopIfTrue="1">
      <formula>SUBTOTAL(103,$E$43:$E$45)&lt;3</formula>
    </cfRule>
  </conditionalFormatting>
  <conditionalFormatting sqref="E47:F47">
    <cfRule type="expression" priority="4" dxfId="63" stopIfTrue="1">
      <formula>SUBTOTAL(103,$E$43:$E$45)&lt;3</formula>
    </cfRule>
  </conditionalFormatting>
  <conditionalFormatting sqref="H47">
    <cfRule type="expression" priority="3" dxfId="63" stopIfTrue="1">
      <formula>SUBTOTAL(103,$E$43:$E$45)&lt;3</formula>
    </cfRule>
  </conditionalFormatting>
  <conditionalFormatting sqref="K47">
    <cfRule type="expression" priority="2" dxfId="63" stopIfTrue="1">
      <formula>SUBTOTAL(103,$E$43:$E$45)&lt;3</formula>
    </cfRule>
  </conditionalFormatting>
  <printOptions/>
  <pageMargins left="0.5905511811023623" right="0.5905511811023623" top="0.5905511811023623" bottom="0.5905511811023623" header="0.31496062992125984" footer="0.31496062992125984"/>
  <pageSetup fitToHeight="0" fitToWidth="1" horizontalDpi="300" verticalDpi="300" orientation="portrait" paperSize="9" scale="68"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2:O64"/>
  <sheetViews>
    <sheetView view="pageBreakPreview" zoomScaleSheetLayoutView="100" zoomScalePageLayoutView="0" workbookViewId="0" topLeftCell="A28">
      <selection activeCell="K45" sqref="K45:L47"/>
    </sheetView>
  </sheetViews>
  <sheetFormatPr defaultColWidth="9.00390625" defaultRowHeight="13.5"/>
  <cols>
    <col min="1" max="1" width="3.375" style="1" customWidth="1"/>
    <col min="2" max="4" width="4.625" style="1" customWidth="1"/>
    <col min="5" max="6" width="13.75390625" style="1" customWidth="1"/>
    <col min="7" max="7" width="8.625" style="1" customWidth="1"/>
    <col min="8" max="8" width="13.75390625" style="1" customWidth="1"/>
    <col min="9" max="9" width="13.875" style="1" customWidth="1"/>
    <col min="10" max="10" width="8.625" style="1" customWidth="1"/>
    <col min="11" max="11" width="13.875" style="2" customWidth="1"/>
    <col min="12" max="12" width="13.75390625" style="2" customWidth="1"/>
    <col min="13" max="13" width="8.625" style="2" customWidth="1"/>
    <col min="14" max="14" width="6.625" style="1" customWidth="1"/>
    <col min="15" max="15" width="2.625" style="1" customWidth="1"/>
    <col min="16" max="16" width="9.00390625" style="1" bestFit="1" customWidth="1"/>
    <col min="17" max="16384" width="9.00390625" style="1" customWidth="1"/>
  </cols>
  <sheetData>
    <row r="1" ht="7.5" customHeight="1"/>
    <row r="2" spans="1:14" ht="18" customHeight="1">
      <c r="A2" s="90" t="s">
        <v>4</v>
      </c>
      <c r="B2" s="91"/>
      <c r="C2" s="92"/>
      <c r="D2" s="93">
        <v>10</v>
      </c>
      <c r="E2" s="94"/>
      <c r="F2" s="3" t="s">
        <v>11</v>
      </c>
      <c r="G2" s="100"/>
      <c r="H2" s="100"/>
      <c r="I2" s="100"/>
      <c r="J2" s="100"/>
      <c r="K2" s="100"/>
      <c r="L2" s="100"/>
      <c r="M2" s="100"/>
      <c r="N2" s="68"/>
    </row>
    <row r="3" spans="1:14" ht="18" customHeight="1">
      <c r="A3" s="90" t="s">
        <v>9</v>
      </c>
      <c r="B3" s="91"/>
      <c r="C3" s="91"/>
      <c r="D3" s="92"/>
      <c r="E3" s="95" t="s">
        <v>45</v>
      </c>
      <c r="F3" s="96"/>
      <c r="G3" s="97"/>
      <c r="H3" s="98" t="s">
        <v>5</v>
      </c>
      <c r="I3" s="99"/>
      <c r="J3" s="107" t="s">
        <v>45</v>
      </c>
      <c r="K3" s="108"/>
      <c r="L3" s="109"/>
      <c r="M3" s="5"/>
      <c r="N3" s="5"/>
    </row>
    <row r="4" spans="1:3" ht="10.5" customHeight="1">
      <c r="A4" s="89" t="s">
        <v>102</v>
      </c>
      <c r="B4" s="89"/>
      <c r="C4" s="89"/>
    </row>
    <row r="5" spans="1:15" ht="14.25">
      <c r="A5" s="85" t="s">
        <v>57</v>
      </c>
      <c r="B5" s="85"/>
      <c r="C5" s="85"/>
      <c r="D5" s="85"/>
      <c r="E5" s="85"/>
      <c r="F5" s="85"/>
      <c r="G5" s="85"/>
      <c r="H5" s="85"/>
      <c r="I5" s="85"/>
      <c r="J5" s="85"/>
      <c r="K5" s="85"/>
      <c r="L5" s="85"/>
      <c r="M5" s="85"/>
      <c r="N5" s="85"/>
      <c r="O5" s="85"/>
    </row>
    <row r="6" spans="1:15" ht="16.5" customHeight="1">
      <c r="A6" s="202"/>
      <c r="B6" s="202"/>
      <c r="C6" s="202"/>
      <c r="D6" s="202"/>
      <c r="E6" s="202"/>
      <c r="F6" s="202"/>
      <c r="G6" s="202"/>
      <c r="H6" s="202"/>
      <c r="I6" s="202"/>
      <c r="J6" s="202"/>
      <c r="K6" s="202"/>
      <c r="L6" s="202"/>
      <c r="M6" s="202"/>
      <c r="N6" s="202"/>
      <c r="O6" s="202"/>
    </row>
    <row r="7" spans="1:2" ht="15" customHeight="1">
      <c r="A7" s="6" t="s">
        <v>15</v>
      </c>
      <c r="B7" s="1" t="s">
        <v>30</v>
      </c>
    </row>
    <row r="8" spans="1:2" ht="15" customHeight="1">
      <c r="A8" s="6" t="s">
        <v>27</v>
      </c>
      <c r="B8" s="1" t="s">
        <v>10</v>
      </c>
    </row>
    <row r="9" ht="15" customHeight="1">
      <c r="B9" s="1" t="s">
        <v>24</v>
      </c>
    </row>
    <row r="10" spans="1:2" ht="15" customHeight="1">
      <c r="A10" s="6" t="s">
        <v>25</v>
      </c>
      <c r="B10" s="1" t="s">
        <v>31</v>
      </c>
    </row>
    <row r="11" spans="1:2" ht="15" customHeight="1">
      <c r="A11" s="6" t="s">
        <v>28</v>
      </c>
      <c r="B11" s="1" t="s">
        <v>42</v>
      </c>
    </row>
    <row r="13" ht="13.5">
      <c r="A13" s="1" t="s">
        <v>21</v>
      </c>
    </row>
    <row r="14" spans="1:2" ht="15" customHeight="1">
      <c r="A14" s="7" t="s">
        <v>29</v>
      </c>
      <c r="B14" s="8" t="s">
        <v>32</v>
      </c>
    </row>
    <row r="15" spans="1:13" ht="15" customHeight="1" thickBot="1">
      <c r="A15" s="7"/>
      <c r="B15" s="113" t="s">
        <v>12</v>
      </c>
      <c r="C15" s="113"/>
      <c r="D15" s="114"/>
      <c r="E15" s="39"/>
      <c r="F15" s="38" t="s">
        <v>14</v>
      </c>
      <c r="G15" s="203" t="s">
        <v>40</v>
      </c>
      <c r="H15" s="204"/>
      <c r="I15" s="39"/>
      <c r="J15" s="38" t="s">
        <v>14</v>
      </c>
      <c r="K15" s="37"/>
      <c r="L15" s="37"/>
      <c r="M15" s="37"/>
    </row>
    <row r="16" spans="2:13" ht="13.5">
      <c r="B16" s="4"/>
      <c r="C16" s="195" t="s">
        <v>58</v>
      </c>
      <c r="D16" s="198" t="s">
        <v>59</v>
      </c>
      <c r="E16" s="117" t="s">
        <v>65</v>
      </c>
      <c r="F16" s="118"/>
      <c r="G16" s="118"/>
      <c r="H16" s="117" t="s">
        <v>43</v>
      </c>
      <c r="I16" s="118"/>
      <c r="J16" s="118"/>
      <c r="K16" s="110" t="s">
        <v>66</v>
      </c>
      <c r="L16" s="111"/>
      <c r="M16" s="112"/>
    </row>
    <row r="17" spans="2:13" s="2" customFormat="1" ht="40.5" customHeight="1">
      <c r="B17" s="10"/>
      <c r="C17" s="196"/>
      <c r="D17" s="199"/>
      <c r="E17" s="101" t="s">
        <v>47</v>
      </c>
      <c r="F17" s="104" t="s">
        <v>95</v>
      </c>
      <c r="G17" s="104" t="s">
        <v>60</v>
      </c>
      <c r="H17" s="101" t="s">
        <v>47</v>
      </c>
      <c r="I17" s="104" t="s">
        <v>92</v>
      </c>
      <c r="J17" s="104" t="s">
        <v>61</v>
      </c>
      <c r="K17" s="60" t="s">
        <v>80</v>
      </c>
      <c r="L17" s="61" t="s">
        <v>97</v>
      </c>
      <c r="M17" s="62" t="s">
        <v>62</v>
      </c>
    </row>
    <row r="18" spans="2:13" s="2" customFormat="1" ht="40.5" customHeight="1">
      <c r="B18" s="10"/>
      <c r="C18" s="196"/>
      <c r="D18" s="199"/>
      <c r="E18" s="102"/>
      <c r="F18" s="105"/>
      <c r="G18" s="105"/>
      <c r="H18" s="102"/>
      <c r="I18" s="105"/>
      <c r="J18" s="105"/>
      <c r="K18" s="63" t="s">
        <v>121</v>
      </c>
      <c r="L18" s="64" t="s">
        <v>98</v>
      </c>
      <c r="M18" s="65" t="s">
        <v>64</v>
      </c>
    </row>
    <row r="19" spans="2:13" s="2" customFormat="1" ht="40.5" customHeight="1">
      <c r="B19" s="10"/>
      <c r="C19" s="196"/>
      <c r="D19" s="199"/>
      <c r="E19" s="103"/>
      <c r="F19" s="106"/>
      <c r="G19" s="106"/>
      <c r="H19" s="103"/>
      <c r="I19" s="106"/>
      <c r="J19" s="106"/>
      <c r="K19" s="66" t="s">
        <v>96</v>
      </c>
      <c r="L19" s="67" t="s">
        <v>89</v>
      </c>
      <c r="M19" s="62" t="s">
        <v>63</v>
      </c>
    </row>
    <row r="20" spans="3:13" s="2" customFormat="1" ht="28.5" customHeight="1" thickBot="1">
      <c r="C20" s="197"/>
      <c r="D20" s="200"/>
      <c r="E20" s="156" t="s">
        <v>0</v>
      </c>
      <c r="F20" s="157"/>
      <c r="G20" s="158"/>
      <c r="H20" s="156" t="s">
        <v>0</v>
      </c>
      <c r="I20" s="157"/>
      <c r="J20" s="158"/>
      <c r="K20" s="156" t="s">
        <v>0</v>
      </c>
      <c r="L20" s="157"/>
      <c r="M20" s="159"/>
    </row>
    <row r="21" spans="2:13" ht="13.5">
      <c r="B21" s="41"/>
      <c r="C21" s="57"/>
      <c r="D21" s="35">
        <v>4</v>
      </c>
      <c r="E21" s="14"/>
      <c r="F21" s="9"/>
      <c r="G21" s="128"/>
      <c r="H21" s="14"/>
      <c r="I21" s="9"/>
      <c r="J21" s="128"/>
      <c r="K21" s="14"/>
      <c r="L21" s="9"/>
      <c r="M21" s="119" t="e">
        <f>F21/$E21</f>
        <v>#DIV/0!</v>
      </c>
    </row>
    <row r="22" spans="2:13" ht="13.5">
      <c r="B22" s="41"/>
      <c r="C22" s="45"/>
      <c r="D22" s="13">
        <v>5</v>
      </c>
      <c r="E22" s="14"/>
      <c r="F22" s="9"/>
      <c r="G22" s="128"/>
      <c r="H22" s="14"/>
      <c r="I22" s="9"/>
      <c r="J22" s="128"/>
      <c r="K22" s="14"/>
      <c r="L22" s="9"/>
      <c r="M22" s="119"/>
    </row>
    <row r="23" spans="2:13" ht="13.5">
      <c r="B23" s="41"/>
      <c r="C23" s="45"/>
      <c r="D23" s="13">
        <v>6</v>
      </c>
      <c r="E23" s="14"/>
      <c r="F23" s="9"/>
      <c r="G23" s="128"/>
      <c r="H23" s="14"/>
      <c r="I23" s="9"/>
      <c r="J23" s="128"/>
      <c r="K23" s="14"/>
      <c r="L23" s="9"/>
      <c r="M23" s="119"/>
    </row>
    <row r="24" spans="2:13" ht="13.5">
      <c r="B24" s="41"/>
      <c r="C24" s="45"/>
      <c r="D24" s="13">
        <v>7</v>
      </c>
      <c r="E24" s="14"/>
      <c r="F24" s="9"/>
      <c r="G24" s="128"/>
      <c r="H24" s="14"/>
      <c r="I24" s="9"/>
      <c r="J24" s="128"/>
      <c r="K24" s="14"/>
      <c r="L24" s="9"/>
      <c r="M24" s="119"/>
    </row>
    <row r="25" spans="2:13" ht="13.5">
      <c r="B25" s="41"/>
      <c r="C25" s="45"/>
      <c r="D25" s="13">
        <v>8</v>
      </c>
      <c r="E25" s="14"/>
      <c r="F25" s="9"/>
      <c r="G25" s="128"/>
      <c r="H25" s="14"/>
      <c r="I25" s="9"/>
      <c r="J25" s="128"/>
      <c r="K25" s="14"/>
      <c r="L25" s="9"/>
      <c r="M25" s="119"/>
    </row>
    <row r="26" spans="2:13" ht="13.5">
      <c r="B26" s="41"/>
      <c r="C26" s="45"/>
      <c r="D26" s="13">
        <v>9</v>
      </c>
      <c r="E26" s="14"/>
      <c r="F26" s="9"/>
      <c r="G26" s="128"/>
      <c r="H26" s="14"/>
      <c r="I26" s="9"/>
      <c r="J26" s="128"/>
      <c r="K26" s="14"/>
      <c r="L26" s="9"/>
      <c r="M26" s="119"/>
    </row>
    <row r="27" spans="2:13" ht="13.5">
      <c r="B27" s="41"/>
      <c r="C27" s="45"/>
      <c r="D27" s="13">
        <v>10</v>
      </c>
      <c r="E27" s="14"/>
      <c r="F27" s="9"/>
      <c r="G27" s="128"/>
      <c r="H27" s="14"/>
      <c r="I27" s="9"/>
      <c r="J27" s="128"/>
      <c r="K27" s="14"/>
      <c r="L27" s="9"/>
      <c r="M27" s="119"/>
    </row>
    <row r="28" spans="2:13" ht="13.5">
      <c r="B28" s="41"/>
      <c r="C28" s="45"/>
      <c r="D28" s="13">
        <v>11</v>
      </c>
      <c r="E28" s="14"/>
      <c r="F28" s="9"/>
      <c r="G28" s="128"/>
      <c r="H28" s="14"/>
      <c r="I28" s="9"/>
      <c r="J28" s="128"/>
      <c r="K28" s="14"/>
      <c r="L28" s="9"/>
      <c r="M28" s="119"/>
    </row>
    <row r="29" spans="2:13" ht="13.5">
      <c r="B29" s="41"/>
      <c r="C29" s="45"/>
      <c r="D29" s="13">
        <v>12</v>
      </c>
      <c r="E29" s="14"/>
      <c r="F29" s="9"/>
      <c r="G29" s="128"/>
      <c r="H29" s="14"/>
      <c r="I29" s="9"/>
      <c r="J29" s="128"/>
      <c r="K29" s="14"/>
      <c r="L29" s="9"/>
      <c r="M29" s="119"/>
    </row>
    <row r="30" spans="2:13" ht="13.5">
      <c r="B30" s="41"/>
      <c r="C30" s="45"/>
      <c r="D30" s="13">
        <v>1</v>
      </c>
      <c r="E30" s="14"/>
      <c r="F30" s="9"/>
      <c r="G30" s="128"/>
      <c r="H30" s="14"/>
      <c r="I30" s="9"/>
      <c r="J30" s="128"/>
      <c r="K30" s="14"/>
      <c r="L30" s="9"/>
      <c r="M30" s="119"/>
    </row>
    <row r="31" spans="2:13" ht="13.5">
      <c r="B31" s="41"/>
      <c r="C31" s="45"/>
      <c r="D31" s="13">
        <v>2</v>
      </c>
      <c r="E31" s="14"/>
      <c r="F31" s="9"/>
      <c r="G31" s="128"/>
      <c r="H31" s="14"/>
      <c r="I31" s="9"/>
      <c r="J31" s="128"/>
      <c r="K31" s="14"/>
      <c r="L31" s="9"/>
      <c r="M31" s="119"/>
    </row>
    <row r="32" spans="2:13" ht="13.5">
      <c r="B32" s="41"/>
      <c r="C32" s="205" t="s">
        <v>8</v>
      </c>
      <c r="D32" s="121"/>
      <c r="E32" s="17">
        <f>SUM(E21:E31)</f>
        <v>0</v>
      </c>
      <c r="F32" s="15">
        <f>SUM(F21:F31)</f>
        <v>0</v>
      </c>
      <c r="G32" s="128"/>
      <c r="H32" s="17">
        <f>SUM(H21:H31)</f>
        <v>0</v>
      </c>
      <c r="I32" s="15">
        <f>SUM(I21:I31)</f>
        <v>0</v>
      </c>
      <c r="J32" s="128"/>
      <c r="K32" s="17">
        <f>SUM(K21:K31)</f>
        <v>0</v>
      </c>
      <c r="L32" s="15">
        <f>SUM(L21:L31)</f>
        <v>0</v>
      </c>
      <c r="M32" s="119"/>
    </row>
    <row r="33" spans="2:13" ht="14.25" thickBot="1">
      <c r="B33" s="41"/>
      <c r="C33" s="163" t="s">
        <v>18</v>
      </c>
      <c r="D33" s="127" t="s">
        <v>18</v>
      </c>
      <c r="E33" s="42">
        <f>+E32/11</f>
        <v>0</v>
      </c>
      <c r="F33" s="43">
        <f>+F32/11</f>
        <v>0</v>
      </c>
      <c r="G33" s="75" t="str">
        <f>+_xlfn.IFERROR(F33/E33,"  ")</f>
        <v>  </v>
      </c>
      <c r="H33" s="42">
        <f>+H32/11</f>
        <v>0</v>
      </c>
      <c r="I33" s="43">
        <f>+I32/11</f>
        <v>0</v>
      </c>
      <c r="J33" s="75" t="str">
        <f>+_xlfn.IFERROR(I33/H33,"  ")</f>
        <v>  </v>
      </c>
      <c r="K33" s="42">
        <f>+K32/11</f>
        <v>0</v>
      </c>
      <c r="L33" s="80">
        <f>+L32/11</f>
        <v>0</v>
      </c>
      <c r="M33" s="75" t="str">
        <f>+_xlfn.IFERROR(L33/K33,"  ")</f>
        <v>  </v>
      </c>
    </row>
    <row r="36" spans="1:2" ht="15" customHeight="1">
      <c r="A36" s="7" t="s">
        <v>16</v>
      </c>
      <c r="B36" s="8" t="s">
        <v>33</v>
      </c>
    </row>
    <row r="37" ht="13.5">
      <c r="B37" s="11" t="s">
        <v>34</v>
      </c>
    </row>
    <row r="38" ht="13.5">
      <c r="B38" s="11" t="s">
        <v>35</v>
      </c>
    </row>
    <row r="39" spans="1:13" ht="15" customHeight="1" thickBot="1">
      <c r="A39" s="7"/>
      <c r="B39" s="132" t="s">
        <v>20</v>
      </c>
      <c r="C39" s="91"/>
      <c r="D39" s="91"/>
      <c r="E39" s="91"/>
      <c r="F39" s="133" t="s">
        <v>45</v>
      </c>
      <c r="G39" s="134"/>
      <c r="H39" s="135"/>
      <c r="I39" s="136" t="s">
        <v>41</v>
      </c>
      <c r="J39" s="137"/>
      <c r="K39" s="133" t="s">
        <v>45</v>
      </c>
      <c r="L39" s="134"/>
      <c r="M39" s="135"/>
    </row>
    <row r="40" spans="2:13" ht="13.5">
      <c r="B40" s="4"/>
      <c r="C40" s="195" t="s">
        <v>58</v>
      </c>
      <c r="D40" s="198" t="s">
        <v>59</v>
      </c>
      <c r="E40" s="117" t="s">
        <v>65</v>
      </c>
      <c r="F40" s="118"/>
      <c r="G40" s="118"/>
      <c r="H40" s="117" t="s">
        <v>43</v>
      </c>
      <c r="I40" s="118"/>
      <c r="J40" s="118"/>
      <c r="K40" s="110" t="s">
        <v>66</v>
      </c>
      <c r="L40" s="111"/>
      <c r="M40" s="112"/>
    </row>
    <row r="41" spans="2:13" s="2" customFormat="1" ht="40.5" customHeight="1">
      <c r="B41" s="10"/>
      <c r="C41" s="196"/>
      <c r="D41" s="199"/>
      <c r="E41" s="101" t="s">
        <v>47</v>
      </c>
      <c r="F41" s="104" t="s">
        <v>95</v>
      </c>
      <c r="G41" s="104" t="s">
        <v>60</v>
      </c>
      <c r="H41" s="101" t="s">
        <v>47</v>
      </c>
      <c r="I41" s="104" t="s">
        <v>92</v>
      </c>
      <c r="J41" s="104" t="s">
        <v>61</v>
      </c>
      <c r="K41" s="60" t="s">
        <v>80</v>
      </c>
      <c r="L41" s="61" t="s">
        <v>97</v>
      </c>
      <c r="M41" s="62" t="s">
        <v>62</v>
      </c>
    </row>
    <row r="42" spans="2:13" s="2" customFormat="1" ht="40.5" customHeight="1">
      <c r="B42" s="10"/>
      <c r="C42" s="196"/>
      <c r="D42" s="199"/>
      <c r="E42" s="102"/>
      <c r="F42" s="105"/>
      <c r="G42" s="105"/>
      <c r="H42" s="102"/>
      <c r="I42" s="105"/>
      <c r="J42" s="105"/>
      <c r="K42" s="63" t="s">
        <v>121</v>
      </c>
      <c r="L42" s="64" t="s">
        <v>98</v>
      </c>
      <c r="M42" s="65" t="s">
        <v>64</v>
      </c>
    </row>
    <row r="43" spans="2:13" s="2" customFormat="1" ht="40.5" customHeight="1">
      <c r="B43" s="10"/>
      <c r="C43" s="196"/>
      <c r="D43" s="199"/>
      <c r="E43" s="103"/>
      <c r="F43" s="106"/>
      <c r="G43" s="106"/>
      <c r="H43" s="103"/>
      <c r="I43" s="106"/>
      <c r="J43" s="106"/>
      <c r="K43" s="66" t="s">
        <v>96</v>
      </c>
      <c r="L43" s="67" t="s">
        <v>89</v>
      </c>
      <c r="M43" s="62" t="s">
        <v>63</v>
      </c>
    </row>
    <row r="44" spans="2:14" s="2" customFormat="1" ht="28.5" customHeight="1" thickBot="1">
      <c r="B44" s="10"/>
      <c r="C44" s="197"/>
      <c r="D44" s="200"/>
      <c r="E44" s="156" t="s">
        <v>0</v>
      </c>
      <c r="F44" s="157"/>
      <c r="G44" s="131"/>
      <c r="H44" s="156" t="s">
        <v>0</v>
      </c>
      <c r="I44" s="157"/>
      <c r="J44" s="131"/>
      <c r="K44" s="122" t="s">
        <v>0</v>
      </c>
      <c r="L44" s="123"/>
      <c r="M44" s="138"/>
      <c r="N44" s="32"/>
    </row>
    <row r="45" spans="2:14" ht="13.5">
      <c r="B45" s="41"/>
      <c r="C45" s="40"/>
      <c r="D45" s="12"/>
      <c r="E45" s="14"/>
      <c r="F45" s="9"/>
      <c r="G45" s="128"/>
      <c r="H45" s="14"/>
      <c r="I45" s="9"/>
      <c r="J45" s="128"/>
      <c r="K45" s="14"/>
      <c r="L45" s="9"/>
      <c r="M45" s="119"/>
      <c r="N45" s="31"/>
    </row>
    <row r="46" spans="2:14" ht="13.5">
      <c r="B46" s="41"/>
      <c r="C46" s="40"/>
      <c r="D46" s="12"/>
      <c r="E46" s="14"/>
      <c r="F46" s="9"/>
      <c r="G46" s="128"/>
      <c r="H46" s="14"/>
      <c r="I46" s="9"/>
      <c r="J46" s="128"/>
      <c r="K46" s="14"/>
      <c r="L46" s="9"/>
      <c r="M46" s="119"/>
      <c r="N46" s="31"/>
    </row>
    <row r="47" spans="2:14" ht="13.5">
      <c r="B47" s="41"/>
      <c r="C47" s="40"/>
      <c r="D47" s="12"/>
      <c r="E47" s="14"/>
      <c r="F47" s="9"/>
      <c r="G47" s="128"/>
      <c r="H47" s="14"/>
      <c r="I47" s="9"/>
      <c r="J47" s="128"/>
      <c r="K47" s="14"/>
      <c r="L47" s="9"/>
      <c r="M47" s="119"/>
      <c r="N47" s="31"/>
    </row>
    <row r="48" spans="2:14" ht="13.5">
      <c r="B48" s="41"/>
      <c r="C48" s="120" t="s">
        <v>8</v>
      </c>
      <c r="D48" s="121"/>
      <c r="E48" s="83">
        <f>SUM(E45:E47)</f>
        <v>0</v>
      </c>
      <c r="F48" s="15">
        <f>SUM(F45:F47)</f>
        <v>0</v>
      </c>
      <c r="G48" s="128"/>
      <c r="H48" s="17">
        <f>SUM(H45:H47)</f>
        <v>0</v>
      </c>
      <c r="I48" s="15">
        <f>SUM(I45:I47)</f>
        <v>0</v>
      </c>
      <c r="J48" s="128"/>
      <c r="K48" s="17">
        <f>SUM(K45:K47)</f>
        <v>0</v>
      </c>
      <c r="L48" s="15">
        <f>SUM(L45:L47)</f>
        <v>0</v>
      </c>
      <c r="M48" s="119"/>
      <c r="N48" s="31"/>
    </row>
    <row r="49" spans="2:14" ht="14.25" thickBot="1">
      <c r="B49" s="41"/>
      <c r="C49" s="163" t="s">
        <v>18</v>
      </c>
      <c r="D49" s="127"/>
      <c r="E49" s="42">
        <f>+E48/3</f>
        <v>0</v>
      </c>
      <c r="F49" s="43">
        <f>+F48/3</f>
        <v>0</v>
      </c>
      <c r="G49" s="75" t="str">
        <f>+_xlfn.IFERROR(F49/E49,"  ")</f>
        <v>  </v>
      </c>
      <c r="H49" s="42">
        <f>+H48/3</f>
        <v>0</v>
      </c>
      <c r="I49" s="43">
        <f>+I48/3</f>
        <v>0</v>
      </c>
      <c r="J49" s="75" t="str">
        <f>+_xlfn.IFERROR(I49/H49,"  ")</f>
        <v>  </v>
      </c>
      <c r="K49" s="42">
        <f>+K48/3</f>
        <v>0</v>
      </c>
      <c r="L49" s="43">
        <f>+L48/3</f>
        <v>0</v>
      </c>
      <c r="M49" s="75" t="str">
        <f>+_xlfn.IFERROR(L49/K49,"  ")</f>
        <v>  </v>
      </c>
      <c r="N49" s="31"/>
    </row>
    <row r="51" spans="2:3" ht="13.5">
      <c r="B51" s="18" t="s">
        <v>6</v>
      </c>
      <c r="C51" s="1" t="s">
        <v>38</v>
      </c>
    </row>
    <row r="52" ht="13.5">
      <c r="C52" s="1" t="s">
        <v>13</v>
      </c>
    </row>
    <row r="53" ht="13.5">
      <c r="C53" s="1" t="s">
        <v>36</v>
      </c>
    </row>
    <row r="54" ht="13.5">
      <c r="C54" s="1" t="s">
        <v>39</v>
      </c>
    </row>
    <row r="56" ht="13.5">
      <c r="A56" s="1" t="s">
        <v>17</v>
      </c>
    </row>
    <row r="57" spans="1:15" ht="13.5" customHeight="1">
      <c r="A57" s="18" t="s">
        <v>19</v>
      </c>
      <c r="B57" s="142" t="s">
        <v>52</v>
      </c>
      <c r="C57" s="142"/>
      <c r="D57" s="142"/>
      <c r="E57" s="142"/>
      <c r="F57" s="142"/>
      <c r="G57" s="142"/>
      <c r="H57" s="142"/>
      <c r="I57" s="142"/>
      <c r="J57" s="142"/>
      <c r="K57" s="142"/>
      <c r="L57" s="142"/>
      <c r="M57" s="142"/>
      <c r="N57" s="142"/>
      <c r="O57" s="142"/>
    </row>
    <row r="58" spans="1:15" ht="13.5" customHeight="1">
      <c r="A58" s="18"/>
      <c r="B58" s="142" t="s">
        <v>53</v>
      </c>
      <c r="C58" s="142"/>
      <c r="D58" s="142"/>
      <c r="E58" s="142"/>
      <c r="F58" s="142"/>
      <c r="G58" s="142"/>
      <c r="H58" s="142"/>
      <c r="I58" s="142"/>
      <c r="J58" s="142"/>
      <c r="K58" s="142"/>
      <c r="L58" s="142"/>
      <c r="M58" s="142"/>
      <c r="N58" s="142"/>
      <c r="O58" s="142"/>
    </row>
    <row r="59" spans="1:2" ht="13.5">
      <c r="A59" s="18" t="s">
        <v>19</v>
      </c>
      <c r="B59" s="1" t="s">
        <v>22</v>
      </c>
    </row>
    <row r="60" spans="2:5" ht="13.5">
      <c r="B60" s="18" t="s">
        <v>6</v>
      </c>
      <c r="C60" s="19" t="s">
        <v>7</v>
      </c>
      <c r="E60" s="1">
        <v>5.8</v>
      </c>
    </row>
    <row r="61" spans="3:5" ht="13.5">
      <c r="C61" s="19" t="s">
        <v>3</v>
      </c>
      <c r="E61" s="1">
        <v>5.8</v>
      </c>
    </row>
    <row r="62" spans="1:3" ht="13.5">
      <c r="A62" s="1" t="s">
        <v>19</v>
      </c>
      <c r="B62" s="1" t="s">
        <v>55</v>
      </c>
      <c r="C62" s="19"/>
    </row>
    <row r="63" spans="1:15" ht="34.5" customHeight="1">
      <c r="A63" s="1" t="s">
        <v>19</v>
      </c>
      <c r="B63" s="142" t="s">
        <v>2</v>
      </c>
      <c r="C63" s="142"/>
      <c r="D63" s="142"/>
      <c r="E63" s="142"/>
      <c r="F63" s="142"/>
      <c r="G63" s="142"/>
      <c r="H63" s="142"/>
      <c r="I63" s="142"/>
      <c r="J63" s="142"/>
      <c r="K63" s="142"/>
      <c r="L63" s="142"/>
      <c r="M63" s="142"/>
      <c r="N63" s="142"/>
      <c r="O63" s="142"/>
    </row>
    <row r="64" spans="1:15" ht="13.5">
      <c r="A64" s="1" t="s">
        <v>19</v>
      </c>
      <c r="B64" s="139" t="s">
        <v>54</v>
      </c>
      <c r="C64" s="139"/>
      <c r="D64" s="139"/>
      <c r="E64" s="139"/>
      <c r="F64" s="139"/>
      <c r="G64" s="139"/>
      <c r="H64" s="139"/>
      <c r="I64" s="139"/>
      <c r="J64" s="139"/>
      <c r="K64" s="139"/>
      <c r="L64" s="139"/>
      <c r="M64" s="139"/>
      <c r="N64" s="139"/>
      <c r="O64" s="139"/>
    </row>
  </sheetData>
  <sheetProtection/>
  <mergeCells count="58">
    <mergeCell ref="B58:O58"/>
    <mergeCell ref="B63:O63"/>
    <mergeCell ref="B64:O64"/>
    <mergeCell ref="E40:G40"/>
    <mergeCell ref="H40:J40"/>
    <mergeCell ref="K40:M40"/>
    <mergeCell ref="E41:E43"/>
    <mergeCell ref="F41:F43"/>
    <mergeCell ref="C48:D48"/>
    <mergeCell ref="C49:D49"/>
    <mergeCell ref="J17:J19"/>
    <mergeCell ref="G41:G43"/>
    <mergeCell ref="H41:H43"/>
    <mergeCell ref="I41:I43"/>
    <mergeCell ref="J41:J43"/>
    <mergeCell ref="G20:G32"/>
    <mergeCell ref="J20:J32"/>
    <mergeCell ref="K16:M16"/>
    <mergeCell ref="E17:E19"/>
    <mergeCell ref="G2:M2"/>
    <mergeCell ref="G44:G48"/>
    <mergeCell ref="J44:J48"/>
    <mergeCell ref="K44:L44"/>
    <mergeCell ref="M44:M48"/>
    <mergeCell ref="H44:I44"/>
    <mergeCell ref="G17:G19"/>
    <mergeCell ref="H17:H19"/>
    <mergeCell ref="B57:O57"/>
    <mergeCell ref="C40:C44"/>
    <mergeCell ref="D40:D44"/>
    <mergeCell ref="B39:E39"/>
    <mergeCell ref="F39:H39"/>
    <mergeCell ref="I39:J39"/>
    <mergeCell ref="K39:M39"/>
    <mergeCell ref="E44:F44"/>
    <mergeCell ref="K20:L20"/>
    <mergeCell ref="M20:M32"/>
    <mergeCell ref="C32:D32"/>
    <mergeCell ref="C33:D33"/>
    <mergeCell ref="H20:I20"/>
    <mergeCell ref="C16:C20"/>
    <mergeCell ref="D16:D20"/>
    <mergeCell ref="F17:F19"/>
    <mergeCell ref="E16:G16"/>
    <mergeCell ref="H16:J16"/>
    <mergeCell ref="E20:F20"/>
    <mergeCell ref="A2:C2"/>
    <mergeCell ref="D2:E2"/>
    <mergeCell ref="A3:D3"/>
    <mergeCell ref="E3:G3"/>
    <mergeCell ref="H3:I3"/>
    <mergeCell ref="I17:I19"/>
    <mergeCell ref="J3:L3"/>
    <mergeCell ref="A4:C4"/>
    <mergeCell ref="A5:O5"/>
    <mergeCell ref="A6:O6"/>
    <mergeCell ref="B15:D15"/>
    <mergeCell ref="G15:H15"/>
  </mergeCells>
  <conditionalFormatting sqref="E32">
    <cfRule type="expression" priority="10" dxfId="63" stopIfTrue="1">
      <formula>SUBTOTAL(103,$E$20:$E$30)&lt;6</formula>
    </cfRule>
  </conditionalFormatting>
  <conditionalFormatting sqref="F32">
    <cfRule type="expression" priority="11" dxfId="63" stopIfTrue="1">
      <formula>SUBTOTAL(103,$F$20:$F$30)&lt;6</formula>
    </cfRule>
  </conditionalFormatting>
  <conditionalFormatting sqref="H32">
    <cfRule type="expression" priority="8" dxfId="63" stopIfTrue="1">
      <formula>SUBTOTAL(103,$E$20:$E$30)&lt;6</formula>
    </cfRule>
  </conditionalFormatting>
  <conditionalFormatting sqref="I32">
    <cfRule type="expression" priority="9" dxfId="63" stopIfTrue="1">
      <formula>SUBTOTAL(103,$F$20:$F$30)&lt;6</formula>
    </cfRule>
  </conditionalFormatting>
  <conditionalFormatting sqref="K32">
    <cfRule type="expression" priority="6" dxfId="63" stopIfTrue="1">
      <formula>SUBTOTAL(103,$E$20:$E$30)&lt;6</formula>
    </cfRule>
  </conditionalFormatting>
  <conditionalFormatting sqref="L32">
    <cfRule type="expression" priority="7" dxfId="63" stopIfTrue="1">
      <formula>SUBTOTAL(103,$F$20:$F$30)&lt;6</formula>
    </cfRule>
  </conditionalFormatting>
  <conditionalFormatting sqref="L48 I48">
    <cfRule type="expression" priority="2" dxfId="63" stopIfTrue="1">
      <formula>SUBTOTAL(103,$E$43:$E$45)&lt;3</formula>
    </cfRule>
  </conditionalFormatting>
  <conditionalFormatting sqref="H48">
    <cfRule type="expression" priority="4" dxfId="63" stopIfTrue="1">
      <formula>SUBTOTAL(103,$E$43:$E$45)&lt;3</formula>
    </cfRule>
  </conditionalFormatting>
  <conditionalFormatting sqref="K48">
    <cfRule type="expression" priority="3" dxfId="63" stopIfTrue="1">
      <formula>SUBTOTAL(103,$E$43:$E$45)&lt;3</formula>
    </cfRule>
  </conditionalFormatting>
  <conditionalFormatting sqref="E48:F48">
    <cfRule type="expression" priority="1" dxfId="63" stopIfTrue="1">
      <formula>SUBTOTAL(103,$E$43:$E$45)&lt;3</formula>
    </cfRule>
  </conditionalFormatting>
  <printOptions/>
  <pageMargins left="0.5905511811023623" right="0.5905511811023623" top="0.5905511811023623" bottom="0.5905511811023623" header="0.31496062992125984" footer="0.31496062992125984"/>
  <pageSetup fitToHeight="0" fitToWidth="1" horizontalDpi="300" verticalDpi="300" orientation="portrait" paperSize="9" scale="68" r:id="rId1"/>
  <ignoredErrors>
    <ignoredError sqref="A7:A8 A10:A11" numberStoredAsText="1"/>
  </ignoredErrors>
</worksheet>
</file>

<file path=xl/worksheets/sheet6.xml><?xml version="1.0" encoding="utf-8"?>
<worksheet xmlns="http://schemas.openxmlformats.org/spreadsheetml/2006/main" xmlns:r="http://schemas.openxmlformats.org/officeDocument/2006/relationships">
  <sheetPr>
    <tabColor rgb="FFFFFF00"/>
    <pageSetUpPr fitToPage="1"/>
  </sheetPr>
  <dimension ref="A2:O62"/>
  <sheetViews>
    <sheetView zoomScalePageLayoutView="0" workbookViewId="0" topLeftCell="A10">
      <selection activeCell="O46" sqref="O46"/>
    </sheetView>
  </sheetViews>
  <sheetFormatPr defaultColWidth="9.00390625" defaultRowHeight="13.5"/>
  <cols>
    <col min="1" max="1" width="3.375" style="20" customWidth="1"/>
    <col min="2" max="4" width="4.625" style="20" customWidth="1"/>
    <col min="5" max="6" width="13.75390625" style="20" customWidth="1"/>
    <col min="7" max="7" width="8.625" style="20" customWidth="1"/>
    <col min="8" max="9" width="13.75390625" style="20" customWidth="1"/>
    <col min="10" max="10" width="8.625" style="20" customWidth="1"/>
    <col min="11" max="12" width="13.75390625" style="21" customWidth="1"/>
    <col min="13" max="13" width="8.625" style="21" customWidth="1"/>
    <col min="14" max="14" width="6.625" style="20" customWidth="1"/>
    <col min="15" max="15" width="2.625" style="20" customWidth="1"/>
    <col min="16" max="16384" width="9.00390625" style="20" customWidth="1"/>
  </cols>
  <sheetData>
    <row r="1" ht="7.5" customHeight="1"/>
    <row r="2" spans="1:14" ht="18" customHeight="1">
      <c r="A2" s="166" t="s">
        <v>4</v>
      </c>
      <c r="B2" s="167"/>
      <c r="C2" s="168"/>
      <c r="D2" s="169">
        <v>10</v>
      </c>
      <c r="E2" s="170"/>
      <c r="F2" s="22" t="s">
        <v>11</v>
      </c>
      <c r="G2" s="201"/>
      <c r="H2" s="201"/>
      <c r="I2" s="201"/>
      <c r="J2" s="201"/>
      <c r="K2" s="201"/>
      <c r="L2" s="201"/>
      <c r="M2" s="201"/>
      <c r="N2" s="74"/>
    </row>
    <row r="3" spans="1:14" ht="18" customHeight="1">
      <c r="A3" s="166" t="s">
        <v>9</v>
      </c>
      <c r="B3" s="167"/>
      <c r="C3" s="167"/>
      <c r="D3" s="168"/>
      <c r="E3" s="171" t="s">
        <v>46</v>
      </c>
      <c r="F3" s="172"/>
      <c r="G3" s="173"/>
      <c r="H3" s="174" t="s">
        <v>5</v>
      </c>
      <c r="I3" s="175"/>
      <c r="J3" s="184" t="s">
        <v>46</v>
      </c>
      <c r="K3" s="185"/>
      <c r="L3" s="186"/>
      <c r="M3" s="23"/>
      <c r="N3" s="23"/>
    </row>
    <row r="4" spans="1:3" ht="10.5" customHeight="1">
      <c r="A4" s="89" t="s">
        <v>102</v>
      </c>
      <c r="B4" s="89"/>
      <c r="C4" s="89"/>
    </row>
    <row r="5" spans="1:15" ht="14.25">
      <c r="A5" s="187" t="s">
        <v>68</v>
      </c>
      <c r="B5" s="187"/>
      <c r="C5" s="187"/>
      <c r="D5" s="187"/>
      <c r="E5" s="187"/>
      <c r="F5" s="187"/>
      <c r="G5" s="187"/>
      <c r="H5" s="187"/>
      <c r="I5" s="187"/>
      <c r="J5" s="187"/>
      <c r="K5" s="187"/>
      <c r="L5" s="187"/>
      <c r="M5" s="187"/>
      <c r="N5" s="187"/>
      <c r="O5" s="187"/>
    </row>
    <row r="6" ht="10.5" customHeight="1"/>
    <row r="7" spans="1:2" ht="15" customHeight="1">
      <c r="A7" s="24" t="s">
        <v>15</v>
      </c>
      <c r="B7" s="20" t="s">
        <v>30</v>
      </c>
    </row>
    <row r="8" spans="1:2" ht="15" customHeight="1">
      <c r="A8" s="24" t="s">
        <v>27</v>
      </c>
      <c r="B8" s="20" t="s">
        <v>10</v>
      </c>
    </row>
    <row r="9" ht="15" customHeight="1">
      <c r="B9" s="20" t="s">
        <v>24</v>
      </c>
    </row>
    <row r="10" spans="1:2" ht="15" customHeight="1">
      <c r="A10" s="24" t="s">
        <v>25</v>
      </c>
      <c r="B10" s="20" t="s">
        <v>31</v>
      </c>
    </row>
    <row r="11" spans="1:2" ht="15" customHeight="1">
      <c r="A11" s="24" t="s">
        <v>28</v>
      </c>
      <c r="B11" s="20" t="s">
        <v>42</v>
      </c>
    </row>
    <row r="13" ht="13.5">
      <c r="A13" s="20" t="s">
        <v>21</v>
      </c>
    </row>
    <row r="14" spans="1:2" ht="15" customHeight="1">
      <c r="A14" s="25" t="s">
        <v>29</v>
      </c>
      <c r="B14" s="26" t="s">
        <v>32</v>
      </c>
    </row>
    <row r="15" spans="1:13" ht="15" customHeight="1" thickBot="1">
      <c r="A15" s="25"/>
      <c r="B15" s="188" t="s">
        <v>12</v>
      </c>
      <c r="C15" s="188"/>
      <c r="D15" s="189"/>
      <c r="E15" s="48"/>
      <c r="F15" s="20" t="s">
        <v>14</v>
      </c>
      <c r="G15" s="190" t="s">
        <v>40</v>
      </c>
      <c r="H15" s="191"/>
      <c r="I15" s="48"/>
      <c r="J15" s="20" t="s">
        <v>14</v>
      </c>
      <c r="K15" s="49"/>
      <c r="L15" s="49"/>
      <c r="M15" s="49"/>
    </row>
    <row r="16" spans="2:13" s="1" customFormat="1" ht="13.5">
      <c r="B16" s="4"/>
      <c r="C16" s="195" t="s">
        <v>58</v>
      </c>
      <c r="D16" s="198" t="s">
        <v>59</v>
      </c>
      <c r="E16" s="117" t="s">
        <v>65</v>
      </c>
      <c r="F16" s="118"/>
      <c r="G16" s="118"/>
      <c r="H16" s="117" t="s">
        <v>43</v>
      </c>
      <c r="I16" s="118"/>
      <c r="J16" s="118"/>
      <c r="K16" s="110" t="s">
        <v>66</v>
      </c>
      <c r="L16" s="111"/>
      <c r="M16" s="112"/>
    </row>
    <row r="17" spans="2:13" s="2" customFormat="1" ht="60" customHeight="1">
      <c r="B17" s="10"/>
      <c r="C17" s="196"/>
      <c r="D17" s="199"/>
      <c r="E17" s="101" t="s">
        <v>113</v>
      </c>
      <c r="F17" s="104" t="s">
        <v>114</v>
      </c>
      <c r="G17" s="104" t="s">
        <v>50</v>
      </c>
      <c r="H17" s="101" t="s">
        <v>113</v>
      </c>
      <c r="I17" s="104" t="s">
        <v>107</v>
      </c>
      <c r="J17" s="104" t="s">
        <v>49</v>
      </c>
      <c r="K17" s="60" t="s">
        <v>99</v>
      </c>
      <c r="L17" s="61" t="s">
        <v>93</v>
      </c>
      <c r="M17" s="62" t="s">
        <v>117</v>
      </c>
    </row>
    <row r="18" spans="2:13" s="2" customFormat="1" ht="40.5" customHeight="1">
      <c r="B18" s="10"/>
      <c r="C18" s="196"/>
      <c r="D18" s="199"/>
      <c r="E18" s="102"/>
      <c r="F18" s="105"/>
      <c r="G18" s="105"/>
      <c r="H18" s="102"/>
      <c r="I18" s="105"/>
      <c r="J18" s="105"/>
      <c r="K18" s="63" t="s">
        <v>100</v>
      </c>
      <c r="L18" s="64" t="s">
        <v>77</v>
      </c>
      <c r="M18" s="65" t="s">
        <v>118</v>
      </c>
    </row>
    <row r="19" spans="2:13" s="2" customFormat="1" ht="40.5" customHeight="1">
      <c r="B19" s="10"/>
      <c r="C19" s="196"/>
      <c r="D19" s="199"/>
      <c r="E19" s="103"/>
      <c r="F19" s="106"/>
      <c r="G19" s="106"/>
      <c r="H19" s="103"/>
      <c r="I19" s="106"/>
      <c r="J19" s="106"/>
      <c r="K19" s="66" t="s">
        <v>101</v>
      </c>
      <c r="L19" s="67" t="s">
        <v>78</v>
      </c>
      <c r="M19" s="62" t="s">
        <v>120</v>
      </c>
    </row>
    <row r="20" spans="3:13" s="21" customFormat="1" ht="27.75" customHeight="1" thickBot="1">
      <c r="C20" s="197"/>
      <c r="D20" s="200"/>
      <c r="E20" s="156" t="s">
        <v>0</v>
      </c>
      <c r="F20" s="157"/>
      <c r="G20" s="158"/>
      <c r="H20" s="156" t="s">
        <v>0</v>
      </c>
      <c r="I20" s="157"/>
      <c r="J20" s="158"/>
      <c r="K20" s="156" t="s">
        <v>0</v>
      </c>
      <c r="L20" s="157"/>
      <c r="M20" s="159"/>
    </row>
    <row r="21" spans="2:13" ht="13.5">
      <c r="B21" s="51"/>
      <c r="C21" s="50"/>
      <c r="D21" s="28">
        <v>4</v>
      </c>
      <c r="E21" s="14"/>
      <c r="F21" s="9"/>
      <c r="G21" s="128"/>
      <c r="H21" s="14"/>
      <c r="I21" s="9"/>
      <c r="J21" s="128"/>
      <c r="K21" s="14"/>
      <c r="L21" s="9"/>
      <c r="M21" s="119" t="e">
        <f>F21/$E21</f>
        <v>#DIV/0!</v>
      </c>
    </row>
    <row r="22" spans="2:13" ht="13.5">
      <c r="B22" s="51"/>
      <c r="C22" s="50"/>
      <c r="D22" s="28">
        <v>5</v>
      </c>
      <c r="E22" s="14"/>
      <c r="F22" s="9"/>
      <c r="G22" s="128"/>
      <c r="H22" s="14"/>
      <c r="I22" s="9"/>
      <c r="J22" s="128"/>
      <c r="K22" s="14"/>
      <c r="L22" s="9"/>
      <c r="M22" s="119"/>
    </row>
    <row r="23" spans="2:13" ht="13.5">
      <c r="B23" s="51"/>
      <c r="C23" s="50"/>
      <c r="D23" s="28">
        <v>6</v>
      </c>
      <c r="E23" s="14"/>
      <c r="F23" s="9"/>
      <c r="G23" s="128"/>
      <c r="H23" s="14"/>
      <c r="I23" s="9"/>
      <c r="J23" s="128"/>
      <c r="K23" s="14"/>
      <c r="L23" s="9"/>
      <c r="M23" s="119"/>
    </row>
    <row r="24" spans="2:13" ht="13.5">
      <c r="B24" s="51"/>
      <c r="C24" s="50"/>
      <c r="D24" s="28">
        <v>7</v>
      </c>
      <c r="E24" s="14"/>
      <c r="F24" s="9"/>
      <c r="G24" s="128"/>
      <c r="H24" s="14"/>
      <c r="I24" s="9"/>
      <c r="J24" s="128"/>
      <c r="K24" s="14"/>
      <c r="L24" s="9"/>
      <c r="M24" s="119"/>
    </row>
    <row r="25" spans="2:13" ht="13.5">
      <c r="B25" s="51"/>
      <c r="C25" s="50"/>
      <c r="D25" s="28">
        <v>8</v>
      </c>
      <c r="E25" s="14"/>
      <c r="F25" s="9"/>
      <c r="G25" s="128"/>
      <c r="H25" s="14"/>
      <c r="I25" s="9"/>
      <c r="J25" s="128"/>
      <c r="K25" s="14"/>
      <c r="L25" s="9"/>
      <c r="M25" s="119"/>
    </row>
    <row r="26" spans="2:13" ht="13.5">
      <c r="B26" s="51"/>
      <c r="C26" s="50"/>
      <c r="D26" s="28">
        <v>9</v>
      </c>
      <c r="E26" s="14"/>
      <c r="F26" s="9"/>
      <c r="G26" s="128"/>
      <c r="H26" s="14"/>
      <c r="I26" s="9"/>
      <c r="J26" s="128"/>
      <c r="K26" s="14"/>
      <c r="L26" s="9"/>
      <c r="M26" s="119"/>
    </row>
    <row r="27" spans="2:13" ht="13.5">
      <c r="B27" s="51"/>
      <c r="C27" s="50"/>
      <c r="D27" s="28">
        <v>10</v>
      </c>
      <c r="E27" s="14"/>
      <c r="F27" s="9"/>
      <c r="G27" s="128"/>
      <c r="H27" s="14"/>
      <c r="I27" s="9"/>
      <c r="J27" s="128"/>
      <c r="K27" s="14"/>
      <c r="L27" s="9"/>
      <c r="M27" s="119"/>
    </row>
    <row r="28" spans="2:13" ht="13.5">
      <c r="B28" s="51"/>
      <c r="C28" s="50"/>
      <c r="D28" s="28">
        <v>11</v>
      </c>
      <c r="E28" s="14"/>
      <c r="F28" s="9"/>
      <c r="G28" s="128"/>
      <c r="H28" s="14"/>
      <c r="I28" s="9"/>
      <c r="J28" s="128"/>
      <c r="K28" s="14"/>
      <c r="L28" s="9"/>
      <c r="M28" s="119"/>
    </row>
    <row r="29" spans="2:13" ht="13.5">
      <c r="B29" s="51"/>
      <c r="C29" s="50"/>
      <c r="D29" s="28">
        <v>12</v>
      </c>
      <c r="E29" s="14"/>
      <c r="F29" s="9"/>
      <c r="G29" s="128"/>
      <c r="H29" s="14"/>
      <c r="I29" s="9"/>
      <c r="J29" s="128"/>
      <c r="K29" s="14"/>
      <c r="L29" s="9"/>
      <c r="M29" s="119"/>
    </row>
    <row r="30" spans="2:13" ht="13.5">
      <c r="B30" s="51"/>
      <c r="C30" s="50"/>
      <c r="D30" s="28">
        <v>1</v>
      </c>
      <c r="E30" s="14"/>
      <c r="F30" s="9"/>
      <c r="G30" s="128"/>
      <c r="H30" s="14"/>
      <c r="I30" s="9"/>
      <c r="J30" s="128"/>
      <c r="K30" s="14"/>
      <c r="L30" s="9"/>
      <c r="M30" s="119"/>
    </row>
    <row r="31" spans="2:13" ht="13.5">
      <c r="B31" s="51"/>
      <c r="C31" s="50"/>
      <c r="D31" s="28">
        <v>2</v>
      </c>
      <c r="E31" s="14"/>
      <c r="F31" s="9"/>
      <c r="G31" s="128"/>
      <c r="H31" s="14"/>
      <c r="I31" s="9"/>
      <c r="J31" s="128"/>
      <c r="K31" s="14"/>
      <c r="L31" s="9"/>
      <c r="M31" s="119"/>
    </row>
    <row r="32" spans="2:13" ht="13.5">
      <c r="B32" s="51"/>
      <c r="C32" s="164" t="s">
        <v>8</v>
      </c>
      <c r="D32" s="165"/>
      <c r="E32" s="17">
        <f>SUM(E21:E31)</f>
        <v>0</v>
      </c>
      <c r="F32" s="15">
        <f>SUM(F21:F31)</f>
        <v>0</v>
      </c>
      <c r="G32" s="128"/>
      <c r="H32" s="17">
        <f>SUM(H21:H31)</f>
        <v>0</v>
      </c>
      <c r="I32" s="15">
        <f>SUM(I21:I31)</f>
        <v>0</v>
      </c>
      <c r="J32" s="128"/>
      <c r="K32" s="17">
        <f>SUM(K21:K31)</f>
        <v>0</v>
      </c>
      <c r="L32" s="15">
        <f>SUM(L21:L31)</f>
        <v>0</v>
      </c>
      <c r="M32" s="119"/>
    </row>
    <row r="33" spans="2:13" ht="14.25" thickBot="1">
      <c r="B33" s="51"/>
      <c r="C33" s="176" t="s">
        <v>18</v>
      </c>
      <c r="D33" s="177" t="s">
        <v>18</v>
      </c>
      <c r="E33" s="42">
        <f>+E32/11</f>
        <v>0</v>
      </c>
      <c r="F33" s="43">
        <f>+F32/11</f>
        <v>0</v>
      </c>
      <c r="G33" s="75" t="str">
        <f>+_xlfn.IFERROR(F33/E33,"  ")</f>
        <v>  </v>
      </c>
      <c r="H33" s="42">
        <f>+H32/11</f>
        <v>0</v>
      </c>
      <c r="I33" s="43">
        <f>+I32/11</f>
        <v>0</v>
      </c>
      <c r="J33" s="75" t="str">
        <f>+_xlfn.IFERROR(I33/H33,"  ")</f>
        <v>  </v>
      </c>
      <c r="K33" s="42">
        <f>+K32/11</f>
        <v>0</v>
      </c>
      <c r="L33" s="80">
        <f>+L32/11</f>
        <v>0</v>
      </c>
      <c r="M33" s="75" t="str">
        <f>+_xlfn.IFERROR(L33/K33,"  ")</f>
        <v>  </v>
      </c>
    </row>
    <row r="35" spans="1:2" ht="15" customHeight="1">
      <c r="A35" s="25" t="s">
        <v>16</v>
      </c>
      <c r="B35" s="26" t="s">
        <v>33</v>
      </c>
    </row>
    <row r="36" ht="13.5">
      <c r="B36" s="29" t="s">
        <v>34</v>
      </c>
    </row>
    <row r="37" ht="13.5">
      <c r="B37" s="29" t="s">
        <v>35</v>
      </c>
    </row>
    <row r="38" spans="1:13" ht="15" customHeight="1" thickBot="1">
      <c r="A38" s="25"/>
      <c r="B38" s="178" t="s">
        <v>20</v>
      </c>
      <c r="C38" s="167"/>
      <c r="D38" s="167"/>
      <c r="E38" s="167"/>
      <c r="F38" s="179" t="s">
        <v>46</v>
      </c>
      <c r="G38" s="180"/>
      <c r="H38" s="181"/>
      <c r="I38" s="182" t="s">
        <v>41</v>
      </c>
      <c r="J38" s="183"/>
      <c r="K38" s="192" t="s">
        <v>46</v>
      </c>
      <c r="L38" s="193"/>
      <c r="M38" s="194"/>
    </row>
    <row r="39" spans="2:13" s="1" customFormat="1" ht="13.5">
      <c r="B39" s="4"/>
      <c r="C39" s="195" t="s">
        <v>58</v>
      </c>
      <c r="D39" s="198" t="s">
        <v>59</v>
      </c>
      <c r="E39" s="117" t="s">
        <v>65</v>
      </c>
      <c r="F39" s="118"/>
      <c r="G39" s="118"/>
      <c r="H39" s="117" t="s">
        <v>43</v>
      </c>
      <c r="I39" s="118"/>
      <c r="J39" s="118"/>
      <c r="K39" s="110" t="s">
        <v>66</v>
      </c>
      <c r="L39" s="111"/>
      <c r="M39" s="112"/>
    </row>
    <row r="40" spans="2:13" s="2" customFormat="1" ht="60" customHeight="1">
      <c r="B40" s="10"/>
      <c r="C40" s="196"/>
      <c r="D40" s="199"/>
      <c r="E40" s="101" t="s">
        <v>113</v>
      </c>
      <c r="F40" s="104" t="s">
        <v>114</v>
      </c>
      <c r="G40" s="104" t="s">
        <v>50</v>
      </c>
      <c r="H40" s="101" t="s">
        <v>113</v>
      </c>
      <c r="I40" s="104" t="s">
        <v>107</v>
      </c>
      <c r="J40" s="104" t="s">
        <v>49</v>
      </c>
      <c r="K40" s="60" t="s">
        <v>99</v>
      </c>
      <c r="L40" s="61" t="s">
        <v>93</v>
      </c>
      <c r="M40" s="62" t="s">
        <v>117</v>
      </c>
    </row>
    <row r="41" spans="2:13" s="2" customFormat="1" ht="40.5" customHeight="1">
      <c r="B41" s="10"/>
      <c r="C41" s="196"/>
      <c r="D41" s="199"/>
      <c r="E41" s="102"/>
      <c r="F41" s="105"/>
      <c r="G41" s="105"/>
      <c r="H41" s="102"/>
      <c r="I41" s="105"/>
      <c r="J41" s="105"/>
      <c r="K41" s="63" t="s">
        <v>100</v>
      </c>
      <c r="L41" s="64" t="s">
        <v>77</v>
      </c>
      <c r="M41" s="65" t="s">
        <v>118</v>
      </c>
    </row>
    <row r="42" spans="2:13" s="2" customFormat="1" ht="40.5" customHeight="1">
      <c r="B42" s="10"/>
      <c r="C42" s="196"/>
      <c r="D42" s="199"/>
      <c r="E42" s="103"/>
      <c r="F42" s="106"/>
      <c r="G42" s="106"/>
      <c r="H42" s="103"/>
      <c r="I42" s="106"/>
      <c r="J42" s="106"/>
      <c r="K42" s="66" t="s">
        <v>101</v>
      </c>
      <c r="L42" s="67" t="s">
        <v>78</v>
      </c>
      <c r="M42" s="62" t="s">
        <v>120</v>
      </c>
    </row>
    <row r="43" spans="3:13" s="21" customFormat="1" ht="27.75" customHeight="1" thickBot="1">
      <c r="C43" s="197"/>
      <c r="D43" s="200"/>
      <c r="E43" s="156" t="s">
        <v>0</v>
      </c>
      <c r="F43" s="157"/>
      <c r="G43" s="131"/>
      <c r="H43" s="156" t="s">
        <v>0</v>
      </c>
      <c r="I43" s="157"/>
      <c r="J43" s="131"/>
      <c r="K43" s="122" t="s">
        <v>0</v>
      </c>
      <c r="L43" s="123"/>
      <c r="M43" s="138"/>
    </row>
    <row r="44" spans="2:14" ht="13.5">
      <c r="B44" s="51"/>
      <c r="C44" s="50"/>
      <c r="D44" s="27"/>
      <c r="E44" s="14"/>
      <c r="F44" s="9"/>
      <c r="G44" s="128"/>
      <c r="H44" s="14"/>
      <c r="I44" s="9"/>
      <c r="J44" s="128"/>
      <c r="K44" s="14"/>
      <c r="L44" s="9"/>
      <c r="M44" s="119"/>
      <c r="N44" s="33"/>
    </row>
    <row r="45" spans="2:14" ht="13.5">
      <c r="B45" s="51"/>
      <c r="C45" s="50"/>
      <c r="D45" s="27"/>
      <c r="E45" s="14"/>
      <c r="F45" s="9"/>
      <c r="G45" s="128"/>
      <c r="H45" s="14"/>
      <c r="I45" s="9"/>
      <c r="J45" s="128"/>
      <c r="K45" s="14"/>
      <c r="L45" s="9"/>
      <c r="M45" s="119"/>
      <c r="N45" s="33"/>
    </row>
    <row r="46" spans="2:14" ht="13.5">
      <c r="B46" s="51"/>
      <c r="C46" s="50"/>
      <c r="D46" s="27"/>
      <c r="E46" s="14"/>
      <c r="F46" s="9"/>
      <c r="G46" s="128"/>
      <c r="H46" s="14"/>
      <c r="I46" s="9"/>
      <c r="J46" s="128"/>
      <c r="K46" s="14"/>
      <c r="L46" s="9"/>
      <c r="M46" s="119"/>
      <c r="N46" s="33"/>
    </row>
    <row r="47" spans="2:14" ht="13.5">
      <c r="B47" s="51"/>
      <c r="C47" s="164" t="s">
        <v>8</v>
      </c>
      <c r="D47" s="165"/>
      <c r="E47" s="81">
        <f>SUM(E44:E46)</f>
        <v>0</v>
      </c>
      <c r="F47" s="15">
        <f>SUM(F44:F46)</f>
        <v>0</v>
      </c>
      <c r="G47" s="128"/>
      <c r="H47" s="17">
        <f>SUM(H44:H46)</f>
        <v>0</v>
      </c>
      <c r="I47" s="15">
        <f>SUM(I44:I46)</f>
        <v>0</v>
      </c>
      <c r="J47" s="128"/>
      <c r="K47" s="17">
        <f>SUM(K44:K46)</f>
        <v>0</v>
      </c>
      <c r="L47" s="15">
        <f>SUM(L44:L46)</f>
        <v>0</v>
      </c>
      <c r="M47" s="119"/>
      <c r="N47" s="33"/>
    </row>
    <row r="48" spans="2:14" ht="14.25" thickBot="1">
      <c r="B48" s="51"/>
      <c r="C48" s="176" t="s">
        <v>18</v>
      </c>
      <c r="D48" s="177"/>
      <c r="E48" s="42">
        <f>+E47/3</f>
        <v>0</v>
      </c>
      <c r="F48" s="43">
        <f>+F47/3</f>
        <v>0</v>
      </c>
      <c r="G48" s="75" t="str">
        <f>+_xlfn.IFERROR(F48/E48,"  ")</f>
        <v>  </v>
      </c>
      <c r="H48" s="42">
        <f>+H47/3</f>
        <v>0</v>
      </c>
      <c r="I48" s="43">
        <f>+I47/3</f>
        <v>0</v>
      </c>
      <c r="J48" s="75" t="str">
        <f>+_xlfn.IFERROR(I48/H48,"  ")</f>
        <v>  </v>
      </c>
      <c r="K48" s="42">
        <f>+K47/3</f>
        <v>0</v>
      </c>
      <c r="L48" s="43">
        <f>+L47/3</f>
        <v>0</v>
      </c>
      <c r="M48" s="75" t="str">
        <f>+_xlfn.IFERROR(L48/K48,"  ")</f>
        <v>  </v>
      </c>
      <c r="N48" s="33"/>
    </row>
    <row r="50" spans="2:13" s="1" customFormat="1" ht="13.5">
      <c r="B50" s="18" t="s">
        <v>6</v>
      </c>
      <c r="C50" s="1" t="s">
        <v>38</v>
      </c>
      <c r="K50" s="2"/>
      <c r="L50" s="2"/>
      <c r="M50" s="2"/>
    </row>
    <row r="51" spans="3:13" s="1" customFormat="1" ht="13.5">
      <c r="C51" s="1" t="s">
        <v>13</v>
      </c>
      <c r="K51" s="2"/>
      <c r="L51" s="2"/>
      <c r="M51" s="2"/>
    </row>
    <row r="52" spans="3:13" s="1" customFormat="1" ht="13.5">
      <c r="C52" s="1" t="s">
        <v>36</v>
      </c>
      <c r="K52" s="2"/>
      <c r="L52" s="2"/>
      <c r="M52" s="2"/>
    </row>
    <row r="53" spans="3:13" s="1" customFormat="1" ht="13.5">
      <c r="C53" s="1" t="s">
        <v>39</v>
      </c>
      <c r="K53" s="2"/>
      <c r="L53" s="2"/>
      <c r="M53" s="2"/>
    </row>
    <row r="54" spans="11:13" s="1" customFormat="1" ht="13.5">
      <c r="K54" s="2"/>
      <c r="L54" s="2"/>
      <c r="M54" s="2"/>
    </row>
    <row r="55" spans="1:13" s="1" customFormat="1" ht="13.5">
      <c r="A55" s="1" t="s">
        <v>17</v>
      </c>
      <c r="K55" s="2"/>
      <c r="L55" s="2"/>
      <c r="M55" s="2"/>
    </row>
    <row r="56" spans="1:15" s="1" customFormat="1" ht="13.5" customHeight="1">
      <c r="A56" s="18" t="s">
        <v>19</v>
      </c>
      <c r="B56" s="142" t="s">
        <v>52</v>
      </c>
      <c r="C56" s="142"/>
      <c r="D56" s="142"/>
      <c r="E56" s="142"/>
      <c r="F56" s="142"/>
      <c r="G56" s="142"/>
      <c r="H56" s="142"/>
      <c r="I56" s="142"/>
      <c r="J56" s="142"/>
      <c r="K56" s="142"/>
      <c r="L56" s="142"/>
      <c r="M56" s="142"/>
      <c r="N56" s="142"/>
      <c r="O56" s="142"/>
    </row>
    <row r="57" spans="1:15" s="1" customFormat="1" ht="13.5" customHeight="1">
      <c r="A57" s="18"/>
      <c r="B57" s="142" t="s">
        <v>53</v>
      </c>
      <c r="C57" s="142"/>
      <c r="D57" s="142"/>
      <c r="E57" s="142"/>
      <c r="F57" s="142"/>
      <c r="G57" s="142"/>
      <c r="H57" s="142"/>
      <c r="I57" s="142"/>
      <c r="J57" s="142"/>
      <c r="K57" s="142"/>
      <c r="L57" s="142"/>
      <c r="M57" s="142"/>
      <c r="N57" s="142"/>
      <c r="O57" s="142"/>
    </row>
    <row r="58" spans="1:13" s="1" customFormat="1" ht="13.5">
      <c r="A58" s="18" t="s">
        <v>19</v>
      </c>
      <c r="B58" s="1" t="s">
        <v>22</v>
      </c>
      <c r="K58" s="2"/>
      <c r="L58" s="2"/>
      <c r="M58" s="2"/>
    </row>
    <row r="59" spans="2:13" s="1" customFormat="1" ht="13.5">
      <c r="B59" s="18" t="s">
        <v>6</v>
      </c>
      <c r="C59" s="19" t="s">
        <v>7</v>
      </c>
      <c r="E59" s="1">
        <v>5.8</v>
      </c>
      <c r="G59" s="19" t="s">
        <v>3</v>
      </c>
      <c r="H59" s="1">
        <v>5.8</v>
      </c>
      <c r="K59" s="2"/>
      <c r="L59" s="2"/>
      <c r="M59" s="2"/>
    </row>
    <row r="60" spans="1:13" s="1" customFormat="1" ht="13.5">
      <c r="A60" s="1" t="s">
        <v>19</v>
      </c>
      <c r="B60" s="1" t="s">
        <v>55</v>
      </c>
      <c r="C60" s="19"/>
      <c r="K60" s="2"/>
      <c r="L60" s="2"/>
      <c r="M60" s="2"/>
    </row>
    <row r="61" spans="1:15" s="1" customFormat="1" ht="13.5" customHeight="1">
      <c r="A61" s="1" t="s">
        <v>19</v>
      </c>
      <c r="B61" s="142" t="s">
        <v>26</v>
      </c>
      <c r="C61" s="142"/>
      <c r="D61" s="142"/>
      <c r="E61" s="142"/>
      <c r="F61" s="142"/>
      <c r="G61" s="142"/>
      <c r="H61" s="142"/>
      <c r="I61" s="142"/>
      <c r="J61" s="142"/>
      <c r="K61" s="142"/>
      <c r="L61" s="142"/>
      <c r="M61" s="142"/>
      <c r="N61" s="142"/>
      <c r="O61" s="142"/>
    </row>
    <row r="62" spans="1:15" s="1" customFormat="1" ht="13.5">
      <c r="A62" s="1" t="s">
        <v>19</v>
      </c>
      <c r="B62" s="139" t="s">
        <v>54</v>
      </c>
      <c r="C62" s="139"/>
      <c r="D62" s="139"/>
      <c r="E62" s="139"/>
      <c r="F62" s="139"/>
      <c r="G62" s="139"/>
      <c r="H62" s="139"/>
      <c r="I62" s="139"/>
      <c r="J62" s="139"/>
      <c r="K62" s="139"/>
      <c r="L62" s="139"/>
      <c r="M62" s="139"/>
      <c r="N62" s="139"/>
      <c r="O62" s="139"/>
    </row>
  </sheetData>
  <sheetProtection/>
  <mergeCells count="57">
    <mergeCell ref="M43:M47"/>
    <mergeCell ref="E39:G39"/>
    <mergeCell ref="H39:J39"/>
    <mergeCell ref="K39:M39"/>
    <mergeCell ref="E40:E42"/>
    <mergeCell ref="F40:F42"/>
    <mergeCell ref="J40:J42"/>
    <mergeCell ref="B62:O62"/>
    <mergeCell ref="G2:M2"/>
    <mergeCell ref="C47:D47"/>
    <mergeCell ref="C48:D48"/>
    <mergeCell ref="B56:O56"/>
    <mergeCell ref="B57:O57"/>
    <mergeCell ref="B61:O61"/>
    <mergeCell ref="G40:G42"/>
    <mergeCell ref="H40:H42"/>
    <mergeCell ref="I40:I42"/>
    <mergeCell ref="C39:C43"/>
    <mergeCell ref="E43:F43"/>
    <mergeCell ref="H43:I43"/>
    <mergeCell ref="K43:L43"/>
    <mergeCell ref="D39:D43"/>
    <mergeCell ref="K20:L20"/>
    <mergeCell ref="G43:G47"/>
    <mergeCell ref="J43:J47"/>
    <mergeCell ref="M20:M32"/>
    <mergeCell ref="C32:D32"/>
    <mergeCell ref="C33:D33"/>
    <mergeCell ref="B38:E38"/>
    <mergeCell ref="F38:H38"/>
    <mergeCell ref="I38:J38"/>
    <mergeCell ref="K38:M38"/>
    <mergeCell ref="F17:F19"/>
    <mergeCell ref="G17:G19"/>
    <mergeCell ref="H17:H19"/>
    <mergeCell ref="I17:I19"/>
    <mergeCell ref="J17:J19"/>
    <mergeCell ref="E20:F20"/>
    <mergeCell ref="G20:G32"/>
    <mergeCell ref="H20:I20"/>
    <mergeCell ref="J20:J32"/>
    <mergeCell ref="J3:L3"/>
    <mergeCell ref="A5:O5"/>
    <mergeCell ref="B15:D15"/>
    <mergeCell ref="G15:H15"/>
    <mergeCell ref="C16:C20"/>
    <mergeCell ref="D16:D20"/>
    <mergeCell ref="E16:G16"/>
    <mergeCell ref="H16:J16"/>
    <mergeCell ref="K16:M16"/>
    <mergeCell ref="E17:E19"/>
    <mergeCell ref="A4:C4"/>
    <mergeCell ref="A2:C2"/>
    <mergeCell ref="D2:E2"/>
    <mergeCell ref="A3:D3"/>
    <mergeCell ref="E3:G3"/>
    <mergeCell ref="H3:I3"/>
  </mergeCells>
  <conditionalFormatting sqref="E32">
    <cfRule type="expression" priority="9" dxfId="63" stopIfTrue="1">
      <formula>SUBTOTAL(103,$E$20:$E$30)&lt;6</formula>
    </cfRule>
  </conditionalFormatting>
  <conditionalFormatting sqref="F32">
    <cfRule type="expression" priority="10" dxfId="63" stopIfTrue="1">
      <formula>SUBTOTAL(103,$F$20:$F$30)&lt;6</formula>
    </cfRule>
  </conditionalFormatting>
  <conditionalFormatting sqref="H32">
    <cfRule type="expression" priority="7" dxfId="63" stopIfTrue="1">
      <formula>SUBTOTAL(103,$E$20:$E$30)&lt;6</formula>
    </cfRule>
  </conditionalFormatting>
  <conditionalFormatting sqref="I32">
    <cfRule type="expression" priority="8" dxfId="63" stopIfTrue="1">
      <formula>SUBTOTAL(103,$F$20:$F$30)&lt;6</formula>
    </cfRule>
  </conditionalFormatting>
  <conditionalFormatting sqref="K32">
    <cfRule type="expression" priority="5" dxfId="63" stopIfTrue="1">
      <formula>SUBTOTAL(103,$E$20:$E$30)&lt;6</formula>
    </cfRule>
  </conditionalFormatting>
  <conditionalFormatting sqref="L32">
    <cfRule type="expression" priority="6" dxfId="63" stopIfTrue="1">
      <formula>SUBTOTAL(103,$F$20:$F$30)&lt;6</formula>
    </cfRule>
  </conditionalFormatting>
  <conditionalFormatting sqref="L47 I47">
    <cfRule type="expression" priority="1" dxfId="63" stopIfTrue="1">
      <formula>SUBTOTAL(103,$E$43:$E$45)&lt;3</formula>
    </cfRule>
  </conditionalFormatting>
  <conditionalFormatting sqref="E47:F47">
    <cfRule type="expression" priority="4" dxfId="63" stopIfTrue="1">
      <formula>SUBTOTAL(103,$E$43:$E$45)&lt;3</formula>
    </cfRule>
  </conditionalFormatting>
  <conditionalFormatting sqref="H47">
    <cfRule type="expression" priority="3" dxfId="63" stopIfTrue="1">
      <formula>SUBTOTAL(103,$E$43:$E$45)&lt;3</formula>
    </cfRule>
  </conditionalFormatting>
  <conditionalFormatting sqref="K47">
    <cfRule type="expression" priority="2" dxfId="63" stopIfTrue="1">
      <formula>SUBTOTAL(103,$E$43:$E$45)&lt;3</formula>
    </cfRule>
  </conditionalFormatting>
  <printOptions/>
  <pageMargins left="0.7" right="0.7" top="0.75" bottom="0.75" header="0.3" footer="0.3"/>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2018-05-30T06:37:19Z</dcterms:created>
  <dcterms:modified xsi:type="dcterms:W3CDTF">2022-01-07T06:03:41Z</dcterms:modified>
  <cp:category/>
  <cp:version/>
  <cp:contentType/>
  <cp:contentStatus/>
</cp:coreProperties>
</file>