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高橋晃司</author>
  </authors>
  <commentList>
    <comment ref="Q6" authorId="0">
      <text>
        <r>
          <rPr>
            <b/>
            <sz val="12"/>
            <rFont val="ＭＳ Ｐゴシック"/>
            <family val="3"/>
          </rPr>
          <t>※注意　
色がついているセルには算式が入っており、自動で計算されますので、編集しないでください。</t>
        </r>
      </text>
    </comment>
  </commentList>
</comments>
</file>

<file path=xl/sharedStrings.xml><?xml version="1.0" encoding="utf-8"?>
<sst xmlns="http://schemas.openxmlformats.org/spreadsheetml/2006/main" count="80" uniqueCount="33">
  <si>
    <t>植　栽　内　容　書</t>
  </si>
  <si>
    <t>既存の木竹の有無、
状況及び取扱い</t>
  </si>
  <si>
    <t>□　建築物の新築</t>
  </si>
  <si>
    <t>□　宅地の造成等</t>
  </si>
  <si>
    <t>敷地面積</t>
  </si>
  <si>
    <t>緑化率</t>
  </si>
  <si>
    <t>緑地面積</t>
  </si>
  <si>
    <t>植栽本数</t>
  </si>
  <si>
    <t>必要
植栽
本数</t>
  </si>
  <si>
    <t>植栽
計画
本数</t>
  </si>
  <si>
    <t>高木</t>
  </si>
  <si>
    <t>低木</t>
  </si>
  <si>
    <t>算式</t>
  </si>
  <si>
    <t>新植</t>
  </si>
  <si>
    <t>新植</t>
  </si>
  <si>
    <t>(緑地面積)</t>
  </si>
  <si>
    <t>本</t>
  </si>
  <si>
    <t>既存</t>
  </si>
  <si>
    <t>本数</t>
  </si>
  <si>
    <t>合計</t>
  </si>
  <si>
    <t>㎡</t>
  </si>
  <si>
    <t>緑地率</t>
  </si>
  <si>
    <t>形質変更面積</t>
  </si>
  <si>
    <t>植栽の予定期間</t>
  </si>
  <si>
    <t>備考</t>
  </si>
  <si>
    <t>着手</t>
  </si>
  <si>
    <t>完了</t>
  </si>
  <si>
    <t>　　　　　　　年　　　　月　　　　日</t>
  </si>
  <si>
    <t>㎡ × 1/10  =</t>
  </si>
  <si>
    <t>㎡ × 1/20  =</t>
  </si>
  <si>
    <t>％</t>
  </si>
  <si>
    <t>㎡　　　　　　　（敷地面積×緑化率／１００）</t>
  </si>
  <si>
    <t>㎡　　　　　　　（敷地面積×緑地率／１００）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</si>
</sst>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);[Red]\(0\)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2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distributed" vertical="center" wrapText="1"/>
    </xf>
    <xf numFmtId="177" fontId="5" fillId="2" borderId="1" xfId="0" applyNumberFormat="1" applyFont="1" applyFill="1" applyBorder="1" applyAlignment="1">
      <alignment horizontal="right" vertical="center" indent="1"/>
    </xf>
    <xf numFmtId="0" fontId="5" fillId="0" borderId="1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 indent="1"/>
    </xf>
    <xf numFmtId="0" fontId="5" fillId="0" borderId="4" xfId="0" applyFont="1" applyBorder="1" applyAlignment="1">
      <alignment horizontal="distributed" vertical="center" indent="1"/>
    </xf>
    <xf numFmtId="0" fontId="5" fillId="0" borderId="3" xfId="0" applyFont="1" applyBorder="1" applyAlignment="1">
      <alignment horizontal="distributed" vertical="center" indent="1"/>
    </xf>
    <xf numFmtId="0" fontId="5" fillId="0" borderId="5" xfId="0" applyFont="1" applyBorder="1" applyAlignment="1">
      <alignment horizontal="center" vertical="center" textRotation="255" wrapText="1"/>
    </xf>
    <xf numFmtId="0" fontId="5" fillId="0" borderId="6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distributed" vertical="center" wrapText="1" indent="1"/>
    </xf>
    <xf numFmtId="0" fontId="5" fillId="0" borderId="4" xfId="0" applyFont="1" applyBorder="1" applyAlignment="1">
      <alignment horizontal="distributed" vertical="center" wrapText="1" indent="1"/>
    </xf>
    <xf numFmtId="0" fontId="5" fillId="0" borderId="3" xfId="0" applyFont="1" applyBorder="1" applyAlignment="1">
      <alignment horizontal="distributed" vertical="center" wrapText="1" indent="1"/>
    </xf>
    <xf numFmtId="0" fontId="5" fillId="0" borderId="8" xfId="0" applyFont="1" applyBorder="1" applyAlignment="1">
      <alignment horizontal="distributed" vertical="center" indent="1"/>
    </xf>
    <xf numFmtId="0" fontId="5" fillId="0" borderId="9" xfId="0" applyFont="1" applyBorder="1" applyAlignment="1">
      <alignment horizontal="distributed" vertical="center" indent="1"/>
    </xf>
    <xf numFmtId="0" fontId="5" fillId="0" borderId="10" xfId="0" applyFont="1" applyBorder="1" applyAlignment="1">
      <alignment horizontal="distributed" vertical="center" indent="1"/>
    </xf>
    <xf numFmtId="0" fontId="5" fillId="0" borderId="11" xfId="0" applyFont="1" applyBorder="1" applyAlignment="1">
      <alignment horizontal="distributed" vertical="center" indent="1"/>
    </xf>
    <xf numFmtId="0" fontId="5" fillId="0" borderId="12" xfId="0" applyFont="1" applyBorder="1" applyAlignment="1">
      <alignment horizontal="distributed" vertical="center" indent="1"/>
    </xf>
    <xf numFmtId="0" fontId="5" fillId="0" borderId="13" xfId="0" applyFont="1" applyBorder="1" applyAlignment="1">
      <alignment horizontal="distributed" vertical="center" indent="1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176" fontId="5" fillId="2" borderId="1" xfId="0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center" vertical="distributed" textRotation="255" indent="1"/>
    </xf>
    <xf numFmtId="0" fontId="5" fillId="0" borderId="6" xfId="0" applyFont="1" applyBorder="1" applyAlignment="1">
      <alignment horizontal="center" vertical="distributed" textRotation="255" indent="1"/>
    </xf>
    <xf numFmtId="0" fontId="5" fillId="0" borderId="7" xfId="0" applyFont="1" applyBorder="1" applyAlignment="1">
      <alignment horizontal="center" vertical="distributed" textRotation="255" indent="1"/>
    </xf>
    <xf numFmtId="0" fontId="5" fillId="0" borderId="7" xfId="0" applyFont="1" applyBorder="1" applyAlignment="1">
      <alignment horizontal="distributed" vertical="center"/>
    </xf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76" fontId="5" fillId="2" borderId="4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="70" zoomScaleNormal="70" workbookViewId="0" topLeftCell="A1">
      <selection activeCell="U5" sqref="U5"/>
    </sheetView>
  </sheetViews>
  <sheetFormatPr defaultColWidth="9.00390625" defaultRowHeight="13.5"/>
  <cols>
    <col min="1" max="2" width="5.25390625" style="1" customWidth="1"/>
    <col min="3" max="3" width="8.625" style="1" customWidth="1"/>
    <col min="4" max="5" width="5.125" style="1" customWidth="1"/>
    <col min="6" max="6" width="11.625" style="1" customWidth="1"/>
    <col min="7" max="7" width="2.625" style="1" customWidth="1"/>
    <col min="8" max="8" width="2.75390625" style="1" customWidth="1"/>
    <col min="9" max="9" width="2.125" style="1" customWidth="1"/>
    <col min="10" max="10" width="3.50390625" style="1" customWidth="1"/>
    <col min="11" max="11" width="8.625" style="1" customWidth="1"/>
    <col min="12" max="12" width="5.625" style="1" customWidth="1"/>
    <col min="13" max="13" width="2.625" style="1" customWidth="1"/>
    <col min="14" max="14" width="5.25390625" style="1" customWidth="1"/>
    <col min="15" max="15" width="13.625" style="1" customWidth="1"/>
    <col min="16" max="16" width="2.75390625" style="1" customWidth="1"/>
    <col min="17" max="16384" width="9.00390625" style="1" customWidth="1"/>
  </cols>
  <sheetData>
    <row r="1" spans="1:16" ht="18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ht="21.75" customHeight="1">
      <c r="A2" s="2"/>
    </row>
    <row r="3" spans="1:16" ht="60" customHeight="1">
      <c r="A3" s="19" t="s">
        <v>1</v>
      </c>
      <c r="B3" s="14"/>
      <c r="C3" s="14"/>
      <c r="D3" s="15"/>
      <c r="E3" s="11"/>
      <c r="F3" s="29"/>
      <c r="G3" s="29"/>
      <c r="H3" s="29"/>
      <c r="I3" s="29"/>
      <c r="J3" s="29"/>
      <c r="K3" s="29"/>
      <c r="L3" s="29"/>
      <c r="M3" s="29"/>
      <c r="N3" s="29"/>
      <c r="O3" s="29"/>
      <c r="P3" s="12"/>
    </row>
    <row r="4" spans="1:16" ht="34.5" customHeight="1">
      <c r="A4" s="16" t="s">
        <v>2</v>
      </c>
      <c r="B4" s="19" t="s">
        <v>4</v>
      </c>
      <c r="C4" s="20"/>
      <c r="D4" s="21"/>
      <c r="E4" s="44"/>
      <c r="F4" s="45"/>
      <c r="G4" s="45"/>
      <c r="H4" s="33" t="s">
        <v>20</v>
      </c>
      <c r="I4" s="33"/>
      <c r="J4" s="33"/>
      <c r="K4" s="33"/>
      <c r="L4" s="33"/>
      <c r="M4" s="33"/>
      <c r="N4" s="33"/>
      <c r="O4" s="33"/>
      <c r="P4" s="34"/>
    </row>
    <row r="5" spans="1:16" ht="34.5" customHeight="1">
      <c r="A5" s="17"/>
      <c r="B5" s="19" t="s">
        <v>5</v>
      </c>
      <c r="C5" s="20"/>
      <c r="D5" s="21"/>
      <c r="E5" s="44"/>
      <c r="F5" s="45"/>
      <c r="G5" s="45"/>
      <c r="H5" s="33" t="s">
        <v>30</v>
      </c>
      <c r="I5" s="33"/>
      <c r="J5" s="33"/>
      <c r="K5" s="33"/>
      <c r="L5" s="33"/>
      <c r="M5" s="33"/>
      <c r="N5" s="33"/>
      <c r="O5" s="33"/>
      <c r="P5" s="34"/>
    </row>
    <row r="6" spans="1:16" ht="34.5" customHeight="1">
      <c r="A6" s="17"/>
      <c r="B6" s="19" t="s">
        <v>6</v>
      </c>
      <c r="C6" s="20"/>
      <c r="D6" s="21"/>
      <c r="E6" s="32">
        <f>E4*E5/100</f>
        <v>0</v>
      </c>
      <c r="F6" s="30"/>
      <c r="G6" s="30"/>
      <c r="H6" s="33" t="s">
        <v>31</v>
      </c>
      <c r="I6" s="33"/>
      <c r="J6" s="33"/>
      <c r="K6" s="33"/>
      <c r="L6" s="33"/>
      <c r="M6" s="33"/>
      <c r="N6" s="33"/>
      <c r="O6" s="33"/>
      <c r="P6" s="34"/>
    </row>
    <row r="7" spans="1:16" ht="34.5" customHeight="1">
      <c r="A7" s="17"/>
      <c r="B7" s="35" t="s">
        <v>7</v>
      </c>
      <c r="C7" s="7" t="s">
        <v>8</v>
      </c>
      <c r="D7" s="4" t="s">
        <v>10</v>
      </c>
      <c r="E7" s="4" t="s">
        <v>12</v>
      </c>
      <c r="F7" s="3" t="s">
        <v>15</v>
      </c>
      <c r="G7" s="30">
        <f>E6</f>
        <v>0</v>
      </c>
      <c r="H7" s="30"/>
      <c r="I7" s="31"/>
      <c r="J7" s="29" t="s">
        <v>28</v>
      </c>
      <c r="K7" s="29"/>
      <c r="L7" s="42">
        <f>G7*0.1</f>
        <v>0</v>
      </c>
      <c r="M7" s="43"/>
      <c r="N7" s="4" t="s">
        <v>18</v>
      </c>
      <c r="O7" s="8">
        <f>ROUNDUP(L7,0)</f>
        <v>0</v>
      </c>
      <c r="P7" s="5" t="s">
        <v>16</v>
      </c>
    </row>
    <row r="8" spans="1:16" ht="34.5" customHeight="1">
      <c r="A8" s="17"/>
      <c r="B8" s="36"/>
      <c r="C8" s="38"/>
      <c r="D8" s="4" t="s">
        <v>11</v>
      </c>
      <c r="E8" s="4" t="s">
        <v>12</v>
      </c>
      <c r="F8" s="3" t="s">
        <v>15</v>
      </c>
      <c r="G8" s="30">
        <f>E6</f>
        <v>0</v>
      </c>
      <c r="H8" s="30"/>
      <c r="I8" s="31"/>
      <c r="J8" s="29" t="s">
        <v>29</v>
      </c>
      <c r="K8" s="29"/>
      <c r="L8" s="42">
        <f>G8*0.2</f>
        <v>0</v>
      </c>
      <c r="M8" s="43"/>
      <c r="N8" s="4" t="s">
        <v>18</v>
      </c>
      <c r="O8" s="8">
        <f>ROUNDUP(L8,0)</f>
        <v>0</v>
      </c>
      <c r="P8" s="5" t="s">
        <v>16</v>
      </c>
    </row>
    <row r="9" spans="1:16" ht="34.5" customHeight="1">
      <c r="A9" s="17"/>
      <c r="B9" s="36"/>
      <c r="C9" s="7" t="s">
        <v>9</v>
      </c>
      <c r="D9" s="4" t="s">
        <v>10</v>
      </c>
      <c r="E9" s="4" t="s">
        <v>13</v>
      </c>
      <c r="F9" s="9"/>
      <c r="G9" s="10"/>
      <c r="H9" s="6" t="s">
        <v>16</v>
      </c>
      <c r="I9" s="11" t="s">
        <v>17</v>
      </c>
      <c r="J9" s="12"/>
      <c r="K9" s="9"/>
      <c r="L9" s="10"/>
      <c r="M9" s="5" t="s">
        <v>16</v>
      </c>
      <c r="N9" s="4" t="s">
        <v>19</v>
      </c>
      <c r="O9" s="8">
        <f>F9+K9</f>
        <v>0</v>
      </c>
      <c r="P9" s="5" t="s">
        <v>16</v>
      </c>
    </row>
    <row r="10" spans="1:16" ht="34.5" customHeight="1">
      <c r="A10" s="18"/>
      <c r="B10" s="37"/>
      <c r="C10" s="38"/>
      <c r="D10" s="4" t="s">
        <v>11</v>
      </c>
      <c r="E10" s="4" t="s">
        <v>14</v>
      </c>
      <c r="F10" s="9"/>
      <c r="G10" s="10"/>
      <c r="H10" s="6" t="s">
        <v>16</v>
      </c>
      <c r="I10" s="11" t="s">
        <v>17</v>
      </c>
      <c r="J10" s="12"/>
      <c r="K10" s="9"/>
      <c r="L10" s="10"/>
      <c r="M10" s="5" t="s">
        <v>16</v>
      </c>
      <c r="N10" s="4" t="s">
        <v>19</v>
      </c>
      <c r="O10" s="8">
        <f>F10+K10</f>
        <v>0</v>
      </c>
      <c r="P10" s="5" t="s">
        <v>16</v>
      </c>
    </row>
    <row r="11" spans="1:16" ht="34.5" customHeight="1">
      <c r="A11" s="16" t="s">
        <v>3</v>
      </c>
      <c r="B11" s="19" t="s">
        <v>22</v>
      </c>
      <c r="C11" s="20"/>
      <c r="D11" s="21"/>
      <c r="E11" s="44"/>
      <c r="F11" s="45"/>
      <c r="G11" s="45"/>
      <c r="H11" s="33" t="s">
        <v>20</v>
      </c>
      <c r="I11" s="33"/>
      <c r="J11" s="33"/>
      <c r="K11" s="33"/>
      <c r="L11" s="33"/>
      <c r="M11" s="33"/>
      <c r="N11" s="33"/>
      <c r="O11" s="33"/>
      <c r="P11" s="34"/>
    </row>
    <row r="12" spans="1:16" ht="34.5" customHeight="1">
      <c r="A12" s="17"/>
      <c r="B12" s="19" t="s">
        <v>21</v>
      </c>
      <c r="C12" s="20"/>
      <c r="D12" s="21"/>
      <c r="E12" s="44"/>
      <c r="F12" s="45"/>
      <c r="G12" s="45"/>
      <c r="H12" s="33" t="s">
        <v>30</v>
      </c>
      <c r="I12" s="33"/>
      <c r="J12" s="33"/>
      <c r="K12" s="33"/>
      <c r="L12" s="33"/>
      <c r="M12" s="33"/>
      <c r="N12" s="33"/>
      <c r="O12" s="33"/>
      <c r="P12" s="34"/>
    </row>
    <row r="13" spans="1:16" ht="34.5" customHeight="1">
      <c r="A13" s="17"/>
      <c r="B13" s="19" t="s">
        <v>6</v>
      </c>
      <c r="C13" s="20"/>
      <c r="D13" s="21"/>
      <c r="E13" s="32">
        <f>E11*E12/100</f>
        <v>0</v>
      </c>
      <c r="F13" s="30"/>
      <c r="G13" s="30"/>
      <c r="H13" s="33" t="s">
        <v>32</v>
      </c>
      <c r="I13" s="33"/>
      <c r="J13" s="33"/>
      <c r="K13" s="33"/>
      <c r="L13" s="33"/>
      <c r="M13" s="33"/>
      <c r="N13" s="33"/>
      <c r="O13" s="33"/>
      <c r="P13" s="34"/>
    </row>
    <row r="14" spans="1:16" ht="34.5" customHeight="1">
      <c r="A14" s="17"/>
      <c r="B14" s="35" t="s">
        <v>7</v>
      </c>
      <c r="C14" s="7" t="s">
        <v>8</v>
      </c>
      <c r="D14" s="4" t="s">
        <v>10</v>
      </c>
      <c r="E14" s="4" t="s">
        <v>12</v>
      </c>
      <c r="F14" s="3" t="s">
        <v>15</v>
      </c>
      <c r="G14" s="30">
        <f>E13</f>
        <v>0</v>
      </c>
      <c r="H14" s="30"/>
      <c r="I14" s="31"/>
      <c r="J14" s="29" t="s">
        <v>28</v>
      </c>
      <c r="K14" s="29"/>
      <c r="L14" s="42">
        <f>G14*0.1</f>
        <v>0</v>
      </c>
      <c r="M14" s="43"/>
      <c r="N14" s="4" t="s">
        <v>18</v>
      </c>
      <c r="O14" s="8">
        <f>ROUNDUP(L14,0)</f>
        <v>0</v>
      </c>
      <c r="P14" s="5" t="s">
        <v>16</v>
      </c>
    </row>
    <row r="15" spans="1:16" ht="34.5" customHeight="1">
      <c r="A15" s="17"/>
      <c r="B15" s="36"/>
      <c r="C15" s="38"/>
      <c r="D15" s="4" t="s">
        <v>11</v>
      </c>
      <c r="E15" s="4" t="s">
        <v>12</v>
      </c>
      <c r="F15" s="3" t="s">
        <v>15</v>
      </c>
      <c r="G15" s="30">
        <f>E13</f>
        <v>0</v>
      </c>
      <c r="H15" s="30"/>
      <c r="I15" s="31"/>
      <c r="J15" s="29" t="s">
        <v>29</v>
      </c>
      <c r="K15" s="29"/>
      <c r="L15" s="42">
        <f>G15*0.2</f>
        <v>0</v>
      </c>
      <c r="M15" s="43"/>
      <c r="N15" s="4" t="s">
        <v>18</v>
      </c>
      <c r="O15" s="8">
        <f>ROUNDUP(L15,0)</f>
        <v>0</v>
      </c>
      <c r="P15" s="5" t="s">
        <v>16</v>
      </c>
    </row>
    <row r="16" spans="1:16" ht="34.5" customHeight="1">
      <c r="A16" s="17"/>
      <c r="B16" s="36"/>
      <c r="C16" s="7" t="s">
        <v>9</v>
      </c>
      <c r="D16" s="4" t="s">
        <v>10</v>
      </c>
      <c r="E16" s="4" t="s">
        <v>13</v>
      </c>
      <c r="F16" s="9"/>
      <c r="G16" s="10"/>
      <c r="H16" s="6" t="s">
        <v>16</v>
      </c>
      <c r="I16" s="11" t="s">
        <v>17</v>
      </c>
      <c r="J16" s="12"/>
      <c r="K16" s="9"/>
      <c r="L16" s="10"/>
      <c r="M16" s="6" t="s">
        <v>16</v>
      </c>
      <c r="N16" s="4" t="s">
        <v>19</v>
      </c>
      <c r="O16" s="8">
        <f>F16+K16</f>
        <v>0</v>
      </c>
      <c r="P16" s="5" t="s">
        <v>16</v>
      </c>
    </row>
    <row r="17" spans="1:16" ht="34.5" customHeight="1">
      <c r="A17" s="18"/>
      <c r="B17" s="37"/>
      <c r="C17" s="38"/>
      <c r="D17" s="4" t="s">
        <v>11</v>
      </c>
      <c r="E17" s="4" t="s">
        <v>14</v>
      </c>
      <c r="F17" s="9"/>
      <c r="G17" s="10"/>
      <c r="H17" s="6" t="s">
        <v>16</v>
      </c>
      <c r="I17" s="11" t="s">
        <v>17</v>
      </c>
      <c r="J17" s="12"/>
      <c r="K17" s="9"/>
      <c r="L17" s="10"/>
      <c r="M17" s="6" t="s">
        <v>16</v>
      </c>
      <c r="N17" s="4" t="s">
        <v>19</v>
      </c>
      <c r="O17" s="8">
        <f>F17+K17</f>
        <v>0</v>
      </c>
      <c r="P17" s="5" t="s">
        <v>16</v>
      </c>
    </row>
    <row r="18" spans="1:16" ht="32.25" customHeight="1">
      <c r="A18" s="22" t="s">
        <v>23</v>
      </c>
      <c r="B18" s="23"/>
      <c r="C18" s="23"/>
      <c r="D18" s="24"/>
      <c r="E18" s="4" t="s">
        <v>25</v>
      </c>
      <c r="F18" s="39" t="s">
        <v>27</v>
      </c>
      <c r="G18" s="40"/>
      <c r="H18" s="40"/>
      <c r="I18" s="40"/>
      <c r="J18" s="40"/>
      <c r="K18" s="40"/>
      <c r="L18" s="40"/>
      <c r="M18" s="40"/>
      <c r="N18" s="40"/>
      <c r="O18" s="40"/>
      <c r="P18" s="41"/>
    </row>
    <row r="19" spans="1:16" ht="30" customHeight="1">
      <c r="A19" s="25"/>
      <c r="B19" s="26"/>
      <c r="C19" s="26"/>
      <c r="D19" s="27"/>
      <c r="E19" s="4" t="s">
        <v>26</v>
      </c>
      <c r="F19" s="39" t="s">
        <v>27</v>
      </c>
      <c r="G19" s="40"/>
      <c r="H19" s="40"/>
      <c r="I19" s="40"/>
      <c r="J19" s="40"/>
      <c r="K19" s="40"/>
      <c r="L19" s="40"/>
      <c r="M19" s="40"/>
      <c r="N19" s="40"/>
      <c r="O19" s="40"/>
      <c r="P19" s="41"/>
    </row>
    <row r="20" spans="1:16" ht="81.75" customHeight="1">
      <c r="A20" s="13" t="s">
        <v>24</v>
      </c>
      <c r="B20" s="14"/>
      <c r="C20" s="14"/>
      <c r="D20" s="15"/>
      <c r="E20" s="11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12"/>
    </row>
  </sheetData>
  <mergeCells count="58">
    <mergeCell ref="E6:G6"/>
    <mergeCell ref="H6:P6"/>
    <mergeCell ref="E11:G11"/>
    <mergeCell ref="H11:P11"/>
    <mergeCell ref="G7:I7"/>
    <mergeCell ref="K10:L10"/>
    <mergeCell ref="I9:J9"/>
    <mergeCell ref="I10:J10"/>
    <mergeCell ref="F9:G9"/>
    <mergeCell ref="F10:G10"/>
    <mergeCell ref="E4:G4"/>
    <mergeCell ref="H4:P4"/>
    <mergeCell ref="E5:G5"/>
    <mergeCell ref="H5:P5"/>
    <mergeCell ref="F18:P18"/>
    <mergeCell ref="F19:P19"/>
    <mergeCell ref="E20:P20"/>
    <mergeCell ref="L7:M7"/>
    <mergeCell ref="L8:M8"/>
    <mergeCell ref="L15:M15"/>
    <mergeCell ref="L14:M14"/>
    <mergeCell ref="E12:G12"/>
    <mergeCell ref="H12:P12"/>
    <mergeCell ref="K9:L9"/>
    <mergeCell ref="K16:L16"/>
    <mergeCell ref="C7:C8"/>
    <mergeCell ref="C9:C10"/>
    <mergeCell ref="B7:B10"/>
    <mergeCell ref="H13:P13"/>
    <mergeCell ref="B14:B17"/>
    <mergeCell ref="C14:C15"/>
    <mergeCell ref="G14:I14"/>
    <mergeCell ref="J14:K14"/>
    <mergeCell ref="G15:I15"/>
    <mergeCell ref="J15:K15"/>
    <mergeCell ref="C16:C17"/>
    <mergeCell ref="F16:G16"/>
    <mergeCell ref="I16:J16"/>
    <mergeCell ref="A1:P1"/>
    <mergeCell ref="B6:D6"/>
    <mergeCell ref="E3:P3"/>
    <mergeCell ref="G8:I8"/>
    <mergeCell ref="J7:K7"/>
    <mergeCell ref="J8:K8"/>
    <mergeCell ref="A3:D3"/>
    <mergeCell ref="B5:D5"/>
    <mergeCell ref="B4:D4"/>
    <mergeCell ref="A4:A10"/>
    <mergeCell ref="F17:G17"/>
    <mergeCell ref="I17:J17"/>
    <mergeCell ref="K17:L17"/>
    <mergeCell ref="A20:D20"/>
    <mergeCell ref="A11:A17"/>
    <mergeCell ref="B11:D11"/>
    <mergeCell ref="A18:D19"/>
    <mergeCell ref="B12:D12"/>
    <mergeCell ref="B13:D13"/>
    <mergeCell ref="E13:G13"/>
  </mergeCells>
  <printOptions/>
  <pageMargins left="0.68" right="0.52" top="1.05" bottom="1" header="0.512" footer="0.51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高橋晃司</dc:creator>
  <cp:keywords/>
  <dc:description/>
  <cp:lastModifiedBy>高橋晃司</cp:lastModifiedBy>
  <cp:lastPrinted>2006-08-25T02:17:33Z</cp:lastPrinted>
  <dcterms:created xsi:type="dcterms:W3CDTF">2006-08-24T06:27:04Z</dcterms:created>
  <dcterms:modified xsi:type="dcterms:W3CDTF">2006-08-25T04:18:24Z</dcterms:modified>
  <cp:category/>
  <cp:version/>
  <cp:contentType/>
  <cp:contentStatus/>
</cp:coreProperties>
</file>