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 filterPrivacy="1"/>
  <xr:revisionPtr xr6:coauthVersionLast="47" xr6:coauthVersionMax="47" documentId="13_ncr:1_{E1D9B7EC-0783-429A-91D3-CC2CBCEE3A43}" revIDLastSave="0" xr10:uidLastSave="{00000000-0000-0000-0000-000000000000}"/>
  <bookViews>
    <workbookView xr2:uid="{9CE3DE0E-9192-4EAD-9847-E75073BFBFB1}" windowHeight="13140" windowWidth="24240" xWindow="-120" yWindow="-120"/>
  </bookViews>
  <sheets>
    <sheet r:id="rId1" name="電力" sheetId="2"/>
    <sheet r:id="rId2" name="ガス" sheetId="1"/>
  </sheets>
  <definedNames>
    <definedName localSheetId="1" name="_Hlk227165007">ガス!$A$29</definedName>
    <definedName localSheetId="0" name="_Hlk227165007">電力!$A$29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2" l="1"/>
  <c r="N23" i="2"/>
  <c r="N25" i="2" s="1"/>
  <c r="H23" i="2"/>
  <c r="H25" i="2" s="1"/>
  <c r="N34" i="2" l="1"/>
  <c r="N33" i="2"/>
  <c r="N27" i="1"/>
  <c r="N23" i="1"/>
  <c r="N25" i="1" s="1"/>
  <c r="H23" i="1"/>
  <c r="H25" i="1" s="1"/>
  <c r="N34" i="1" s="1"/>
  <c r="N33" i="1" l="1"/>
</calcChain>
</file>

<file path=xl/sharedStrings.xml><?xml version="1.0" encoding="utf-8"?>
<sst xmlns="http://schemas.openxmlformats.org/spreadsheetml/2006/main" count="116" uniqueCount="57">
  <si>
    <t>１　申請事業者</t>
    <phoneticPr fontId="1"/>
  </si>
  <si>
    <t>小規模企業者</t>
    <phoneticPr fontId="1"/>
  </si>
  <si>
    <t>名称</t>
  </si>
  <si>
    <t>住所</t>
  </si>
  <si>
    <t>２　事業の目的</t>
  </si>
  <si>
    <t>事業の目的</t>
  </si>
  <si>
    <t>着工予定日</t>
  </si>
  <si>
    <t>年　　月　　日</t>
  </si>
  <si>
    <t>完了予定日</t>
  </si>
  <si>
    <t>補助対象設備</t>
  </si>
  <si>
    <t>製品名・商品名</t>
  </si>
  <si>
    <t>製造年</t>
  </si>
  <si>
    <t>台数</t>
  </si>
  <si>
    <t>年間稼働日数</t>
  </si>
  <si>
    <t>1日の稼働時間（Hr）</t>
  </si>
  <si>
    <t>年間稼働時間（Hr）</t>
  </si>
  <si>
    <t>[年間稼働日数×1日の稼働時間]</t>
  </si>
  <si>
    <t>CO2排出係数　</t>
  </si>
  <si>
    <t>所在地(設置場所)</t>
    <rPh sb="4" eb="6">
      <t>セッチ</t>
    </rPh>
    <rPh sb="6" eb="8">
      <t>バショ</t>
    </rPh>
    <phoneticPr fontId="1"/>
  </si>
  <si>
    <t>〒</t>
    <phoneticPr fontId="1"/>
  </si>
  <si>
    <t>年　　月　　日</t>
    <phoneticPr fontId="1"/>
  </si>
  <si>
    <t>３　設備概要</t>
    <phoneticPr fontId="1"/>
  </si>
  <si>
    <t>）</t>
    <phoneticPr fontId="1"/>
  </si>
  <si>
    <t>【参考根拠】</t>
    <phoneticPr fontId="1"/>
  </si>
  <si>
    <t>【参考係数】</t>
    <phoneticPr fontId="1"/>
  </si>
  <si>
    <t>４　事業の効果</t>
    <phoneticPr fontId="1"/>
  </si>
  <si>
    <t>□</t>
    <phoneticPr fontId="1"/>
  </si>
  <si>
    <t>空調　</t>
    <phoneticPr fontId="1"/>
  </si>
  <si>
    <t>LED照明</t>
    <phoneticPr fontId="1"/>
  </si>
  <si>
    <t>その他(　　</t>
    <rPh sb="2" eb="3">
      <t>タ</t>
    </rPh>
    <phoneticPr fontId="1"/>
  </si>
  <si>
    <t>既存設備</t>
    <rPh sb="0" eb="2">
      <t>キゾン</t>
    </rPh>
    <rPh sb="2" eb="4">
      <t>セツビ</t>
    </rPh>
    <phoneticPr fontId="1"/>
  </si>
  <si>
    <t>導入予定設備</t>
    <rPh sb="0" eb="2">
      <t>ドウニュウ</t>
    </rPh>
    <rPh sb="2" eb="4">
      <t>ヨテイ</t>
    </rPh>
    <rPh sb="4" eb="6">
      <t>セツビ</t>
    </rPh>
    <phoneticPr fontId="1"/>
  </si>
  <si>
    <t>削減率（％）　　</t>
    <phoneticPr fontId="1"/>
  </si>
  <si>
    <t>二酸化炭素削減量（tCO2）</t>
    <phoneticPr fontId="1"/>
  </si>
  <si>
    <t>[ｴﾈﾙｷﾞｰ削減量×CO2排出係数／1000]</t>
    <rPh sb="9" eb="10">
      <t>リョウ</t>
    </rPh>
    <phoneticPr fontId="1"/>
  </si>
  <si>
    <t>※赤字の欄には式が設定してあります。</t>
    <phoneticPr fontId="1"/>
  </si>
  <si>
    <t>省エネルギー設備導入　事業計画書【ガス】</t>
    <phoneticPr fontId="1"/>
  </si>
  <si>
    <t>東京ｶﾞｽの係数(R7.6.30環境省公表値)</t>
    <rPh sb="0" eb="2">
      <t>トウキョウ</t>
    </rPh>
    <rPh sb="6" eb="8">
      <t>ケイスウ</t>
    </rPh>
    <rPh sb="16" eb="19">
      <t>カンキョウショウ</t>
    </rPh>
    <rPh sb="19" eb="21">
      <t>コウヒョウ</t>
    </rPh>
    <rPh sb="21" eb="22">
      <t>アタイ</t>
    </rPh>
    <phoneticPr fontId="1"/>
  </si>
  <si>
    <t>[消費燃料×台数×年間稼働時間]</t>
    <rPh sb="3" eb="5">
      <t>ネンリョウ</t>
    </rPh>
    <phoneticPr fontId="1"/>
  </si>
  <si>
    <t>[既存消費燃料×台数]－[導入消費燃料×台数]／[既存消費燃料×台数×100]</t>
    <rPh sb="5" eb="7">
      <t>ネンリョウ</t>
    </rPh>
    <rPh sb="17" eb="19">
      <t>ネンリョウ</t>
    </rPh>
    <rPh sb="29" eb="31">
      <t>ネンリョウ</t>
    </rPh>
    <phoneticPr fontId="1"/>
  </si>
  <si>
    <t>[既存年間消費燃料×削減率]</t>
    <rPh sb="7" eb="9">
      <t>ネンリョウ</t>
    </rPh>
    <phoneticPr fontId="1"/>
  </si>
  <si>
    <t>消費燃料（kL）</t>
    <rPh sb="2" eb="4">
      <t>ネンリョウ</t>
    </rPh>
    <phoneticPr fontId="1"/>
  </si>
  <si>
    <t>年間消費電力（kL）</t>
    <phoneticPr fontId="1"/>
  </si>
  <si>
    <t>エネルギー削減量（kL）　</t>
    <phoneticPr fontId="1"/>
  </si>
  <si>
    <r>
      <t>係数の根拠</t>
    </r>
    <r>
      <rPr>
        <sz val="9"/>
        <color theme="1"/>
        <rFont val="ＭＳ 明朝"/>
        <family val="1"/>
        <charset val="128"/>
      </rPr>
      <t>(ガス会社名)</t>
    </r>
    <rPh sb="8" eb="10">
      <t>カイシャ</t>
    </rPh>
    <rPh sb="10" eb="11">
      <t>メイ</t>
    </rPh>
    <phoneticPr fontId="1"/>
  </si>
  <si>
    <t>省エネルギー設備導入　事業計画書【電力】</t>
    <phoneticPr fontId="1"/>
  </si>
  <si>
    <t>消費電力（kWh）</t>
    <phoneticPr fontId="1"/>
  </si>
  <si>
    <t>年間消費電力（kWh）</t>
  </si>
  <si>
    <t>[消費電力×台数×年間稼働時間]</t>
  </si>
  <si>
    <t>[既存消費電力×台数]－[導入消費電力×台数]／[既存消費電力×台数×100]</t>
  </si>
  <si>
    <r>
      <t>係数の根拠</t>
    </r>
    <r>
      <rPr>
        <sz val="9"/>
        <color theme="1"/>
        <rFont val="ＭＳ 明朝"/>
        <family val="1"/>
        <charset val="128"/>
      </rPr>
      <t>(電力会社名)</t>
    </r>
    <rPh sb="6" eb="8">
      <t>デンリョク</t>
    </rPh>
    <rPh sb="8" eb="10">
      <t>カイシャ</t>
    </rPh>
    <rPh sb="10" eb="11">
      <t>メイ</t>
    </rPh>
    <phoneticPr fontId="1"/>
  </si>
  <si>
    <t>東京電力の係数(R8.2.25環境省公表値)</t>
    <rPh sb="0" eb="2">
      <t>トウキョウ</t>
    </rPh>
    <rPh sb="2" eb="4">
      <t>デンリョク</t>
    </rPh>
    <rPh sb="5" eb="7">
      <t>ケイスウ</t>
    </rPh>
    <rPh sb="15" eb="18">
      <t>カンキョウショウ</t>
    </rPh>
    <rPh sb="18" eb="20">
      <t>コウヒョウ</t>
    </rPh>
    <rPh sb="20" eb="21">
      <t>アタイ</t>
    </rPh>
    <phoneticPr fontId="1"/>
  </si>
  <si>
    <t>エネルギー削減量（kWh）　</t>
    <phoneticPr fontId="1"/>
  </si>
  <si>
    <t>[既存年間消費電力×削減率]</t>
    <phoneticPr fontId="1"/>
  </si>
  <si>
    <t>事業所</t>
    <rPh sb="0" eb="3">
      <t>ジギョウショ</t>
    </rPh>
    <phoneticPr fontId="1"/>
  </si>
  <si>
    <t>市内</t>
    <rPh sb="0" eb="2">
      <t>シナイ</t>
    </rPh>
    <phoneticPr fontId="1"/>
  </si>
  <si>
    <t>市内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</si>
</sst>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;[Red]\-0.000\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 applyAlignment="1">
      <alignment horizontal="right" vertical="center" textRotation="255" wrapText="1"/>
    </xf>
    <xf numFmtId="0" fontId="3" fillId="0" borderId="9" xfId="0" applyFont="1" applyBorder="1" applyAlignment="1">
      <alignment horizontal="right" vertical="center" textRotation="255" wrapText="1"/>
    </xf>
    <xf numFmtId="0" fontId="3" fillId="0" borderId="8" xfId="0" applyFont="1" applyBorder="1" applyAlignment="1">
      <alignment horizontal="left" vertical="center" textRotation="255"/>
    </xf>
    <xf numFmtId="0" fontId="3" fillId="0" borderId="11" xfId="0" applyFont="1" applyBorder="1" applyAlignment="1">
      <alignment horizontal="left" vertical="center" textRotation="255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 textRotation="255" wrapText="1"/>
    </xf>
    <xf numFmtId="0" fontId="3" fillId="0" borderId="11" xfId="0" applyFont="1" applyBorder="1" applyAlignment="1">
      <alignment horizontal="left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0328-D089-45D1-9581-37EE9572B5A1}">
  <dimension ref="A1:S36"/>
  <sheetViews>
    <sheetView tabSelected="1" zoomScale="120" zoomScaleNormal="120" workbookViewId="0">
      <selection activeCell="A2" sqref="A2"/>
    </sheetView>
  </sheetViews>
  <sheetFormatPr defaultColWidth="4.625" defaultRowHeight="24.95" customHeight="1" x14ac:dyDescent="0.4"/>
  <cols>
    <col min="1" max="1" width="4.625" style="34" customWidth="1"/>
    <col min="2" max="3" width="3.125" style="34" customWidth="1"/>
    <col min="4" max="6" width="4.625" style="34"/>
    <col min="7" max="7" width="2.625" style="34" customWidth="1"/>
    <col min="8" max="16384" width="4.625" style="34"/>
  </cols>
  <sheetData>
    <row r="1" spans="1:19" ht="24.95" customHeight="1" x14ac:dyDescent="0.4">
      <c r="A1" s="89" t="s">
        <v>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15" customHeight="1" x14ac:dyDescent="0.4"/>
    <row r="3" spans="1:19" ht="20.100000000000001" customHeight="1" x14ac:dyDescent="0.4">
      <c r="A3" s="34" t="s">
        <v>0</v>
      </c>
    </row>
    <row r="4" spans="1:19" ht="24.95" customHeight="1" x14ac:dyDescent="0.4">
      <c r="A4" s="90" t="s">
        <v>1</v>
      </c>
      <c r="B4" s="35" t="s">
        <v>2</v>
      </c>
      <c r="C4" s="36"/>
      <c r="D4" s="36"/>
      <c r="E4" s="36"/>
      <c r="F4" s="51"/>
      <c r="G4" s="36"/>
      <c r="H4" s="93"/>
      <c r="I4" s="94"/>
      <c r="J4" s="94"/>
      <c r="K4" s="94"/>
      <c r="L4" s="94"/>
      <c r="M4" s="94"/>
      <c r="N4" s="94"/>
      <c r="O4" s="94"/>
      <c r="P4" s="94"/>
      <c r="Q4" s="94"/>
      <c r="R4" s="94"/>
      <c r="S4" s="95"/>
    </row>
    <row r="5" spans="1:19" ht="24.95" customHeight="1" x14ac:dyDescent="0.4">
      <c r="A5" s="91"/>
      <c r="B5" s="35" t="s">
        <v>3</v>
      </c>
      <c r="C5" s="36"/>
      <c r="D5" s="36"/>
      <c r="E5" s="36"/>
      <c r="F5" s="51"/>
      <c r="G5" s="36"/>
      <c r="H5" s="35" t="s">
        <v>19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1:19" ht="24.95" customHeight="1" x14ac:dyDescent="0.4">
      <c r="A6" s="91"/>
      <c r="B6" s="96" t="s">
        <v>54</v>
      </c>
      <c r="C6" s="98" t="s">
        <v>55</v>
      </c>
      <c r="D6" s="50" t="s">
        <v>2</v>
      </c>
      <c r="E6" s="36"/>
      <c r="F6" s="51"/>
      <c r="G6" s="36"/>
      <c r="H6" s="93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1:19" ht="24.95" customHeight="1" x14ac:dyDescent="0.4">
      <c r="A7" s="92"/>
      <c r="B7" s="97"/>
      <c r="C7" s="99"/>
      <c r="D7" s="50" t="s">
        <v>18</v>
      </c>
      <c r="E7" s="36"/>
      <c r="F7" s="51"/>
      <c r="G7" s="14"/>
      <c r="H7" s="35" t="s">
        <v>19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</row>
    <row r="8" spans="1:19" ht="15" customHeight="1" x14ac:dyDescent="0.4"/>
    <row r="9" spans="1:19" ht="20.100000000000001" customHeight="1" x14ac:dyDescent="0.4">
      <c r="A9" s="15" t="s">
        <v>4</v>
      </c>
    </row>
    <row r="10" spans="1:19" ht="39.950000000000003" customHeight="1" x14ac:dyDescent="0.4">
      <c r="A10" s="19" t="s">
        <v>5</v>
      </c>
      <c r="B10" s="16"/>
      <c r="C10" s="16"/>
      <c r="D10" s="16"/>
      <c r="E10" s="49"/>
      <c r="F10" s="74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6"/>
    </row>
    <row r="11" spans="1:19" ht="24.95" customHeight="1" x14ac:dyDescent="0.4">
      <c r="A11" s="19" t="s">
        <v>6</v>
      </c>
      <c r="B11" s="45"/>
      <c r="C11" s="45"/>
      <c r="D11" s="45"/>
      <c r="E11" s="46"/>
      <c r="F11" s="74" t="s">
        <v>7</v>
      </c>
      <c r="G11" s="75"/>
      <c r="H11" s="75"/>
      <c r="I11" s="75"/>
      <c r="J11" s="75"/>
      <c r="K11" s="86" t="s">
        <v>8</v>
      </c>
      <c r="L11" s="87"/>
      <c r="M11" s="87"/>
      <c r="N11" s="88"/>
      <c r="O11" s="74" t="s">
        <v>20</v>
      </c>
      <c r="P11" s="75"/>
      <c r="Q11" s="75"/>
      <c r="R11" s="75"/>
      <c r="S11" s="76"/>
    </row>
    <row r="12" spans="1:19" ht="15" customHeight="1" x14ac:dyDescent="0.4">
      <c r="A12" s="15"/>
      <c r="H12" s="38"/>
      <c r="I12" s="38"/>
      <c r="J12" s="38"/>
      <c r="K12" s="38"/>
      <c r="L12" s="15"/>
      <c r="P12" s="38"/>
      <c r="Q12" s="38"/>
      <c r="R12" s="38"/>
      <c r="S12" s="38"/>
    </row>
    <row r="13" spans="1:19" ht="20.100000000000001" customHeight="1" x14ac:dyDescent="0.4">
      <c r="A13" s="15" t="s">
        <v>21</v>
      </c>
    </row>
    <row r="14" spans="1:19" ht="20.100000000000001" customHeight="1" x14ac:dyDescent="0.4">
      <c r="A14" s="19"/>
      <c r="B14" s="16"/>
      <c r="C14" s="36"/>
      <c r="D14" s="36"/>
      <c r="E14" s="36"/>
      <c r="F14" s="51"/>
      <c r="G14" s="33"/>
      <c r="H14" s="74" t="s">
        <v>30</v>
      </c>
      <c r="I14" s="75"/>
      <c r="J14" s="75"/>
      <c r="K14" s="75"/>
      <c r="L14" s="75"/>
      <c r="M14" s="76"/>
      <c r="N14" s="75" t="s">
        <v>31</v>
      </c>
      <c r="O14" s="75"/>
      <c r="P14" s="75"/>
      <c r="Q14" s="75"/>
      <c r="R14" s="75"/>
      <c r="S14" s="76"/>
    </row>
    <row r="15" spans="1:19" ht="20.100000000000001" customHeight="1" x14ac:dyDescent="0.4">
      <c r="A15" s="20" t="s">
        <v>9</v>
      </c>
      <c r="B15" s="21"/>
      <c r="C15" s="21"/>
      <c r="D15" s="21"/>
      <c r="E15" s="21"/>
      <c r="F15" s="21"/>
      <c r="G15" s="21"/>
      <c r="H15" s="22" t="s">
        <v>26</v>
      </c>
      <c r="I15" s="21" t="s">
        <v>27</v>
      </c>
      <c r="J15" s="39"/>
      <c r="K15" s="23" t="s">
        <v>26</v>
      </c>
      <c r="L15" s="21" t="s">
        <v>28</v>
      </c>
      <c r="M15" s="40"/>
      <c r="N15" s="23" t="s">
        <v>26</v>
      </c>
      <c r="O15" s="21" t="s">
        <v>27</v>
      </c>
      <c r="P15" s="39"/>
      <c r="Q15" s="23" t="s">
        <v>26</v>
      </c>
      <c r="R15" s="21" t="s">
        <v>28</v>
      </c>
      <c r="S15" s="40"/>
    </row>
    <row r="16" spans="1:19" ht="20.100000000000001" customHeight="1" x14ac:dyDescent="0.4">
      <c r="A16" s="24"/>
      <c r="B16" s="25"/>
      <c r="C16" s="25"/>
      <c r="D16" s="25"/>
      <c r="E16" s="25"/>
      <c r="F16" s="25"/>
      <c r="G16" s="25"/>
      <c r="H16" s="26" t="s">
        <v>26</v>
      </c>
      <c r="I16" s="25" t="s">
        <v>29</v>
      </c>
      <c r="J16" s="41"/>
      <c r="K16" s="41"/>
      <c r="L16" s="41"/>
      <c r="M16" s="9" t="s">
        <v>22</v>
      </c>
      <c r="N16" s="27" t="s">
        <v>26</v>
      </c>
      <c r="O16" s="25" t="s">
        <v>29</v>
      </c>
      <c r="P16" s="41"/>
      <c r="Q16" s="41"/>
      <c r="R16" s="41"/>
      <c r="S16" s="9" t="s">
        <v>22</v>
      </c>
    </row>
    <row r="17" spans="1:19" ht="24.95" customHeight="1" x14ac:dyDescent="0.4">
      <c r="A17" s="19" t="s">
        <v>10</v>
      </c>
      <c r="B17" s="16"/>
      <c r="C17" s="28"/>
      <c r="D17" s="28"/>
      <c r="E17" s="28"/>
      <c r="F17" s="28"/>
      <c r="G17" s="28"/>
      <c r="H17" s="74"/>
      <c r="I17" s="75"/>
      <c r="J17" s="75"/>
      <c r="K17" s="75"/>
      <c r="L17" s="75"/>
      <c r="M17" s="76"/>
      <c r="N17" s="75"/>
      <c r="O17" s="75"/>
      <c r="P17" s="75"/>
      <c r="Q17" s="75"/>
      <c r="R17" s="75"/>
      <c r="S17" s="76"/>
    </row>
    <row r="18" spans="1:19" ht="24.95" customHeight="1" x14ac:dyDescent="0.4">
      <c r="A18" s="19" t="s">
        <v>11</v>
      </c>
      <c r="B18" s="16"/>
      <c r="C18" s="28"/>
      <c r="D18" s="28"/>
      <c r="E18" s="28"/>
      <c r="F18" s="28"/>
      <c r="G18" s="28"/>
      <c r="H18" s="74"/>
      <c r="I18" s="75"/>
      <c r="J18" s="75"/>
      <c r="K18" s="75"/>
      <c r="L18" s="75"/>
      <c r="M18" s="76"/>
      <c r="N18" s="75"/>
      <c r="O18" s="75"/>
      <c r="P18" s="75"/>
      <c r="Q18" s="75"/>
      <c r="R18" s="75"/>
      <c r="S18" s="76"/>
    </row>
    <row r="19" spans="1:19" ht="24.95" customHeight="1" x14ac:dyDescent="0.4">
      <c r="A19" s="19" t="s">
        <v>46</v>
      </c>
      <c r="B19" s="16"/>
      <c r="C19" s="28"/>
      <c r="D19" s="28"/>
      <c r="E19" s="28"/>
      <c r="F19" s="28"/>
      <c r="G19" s="28"/>
      <c r="H19" s="83"/>
      <c r="I19" s="84"/>
      <c r="J19" s="84"/>
      <c r="K19" s="84"/>
      <c r="L19" s="84"/>
      <c r="M19" s="85"/>
      <c r="N19" s="84"/>
      <c r="O19" s="84"/>
      <c r="P19" s="84"/>
      <c r="Q19" s="84"/>
      <c r="R19" s="84"/>
      <c r="S19" s="85"/>
    </row>
    <row r="20" spans="1:19" ht="24.95" customHeight="1" x14ac:dyDescent="0.4">
      <c r="A20" s="19" t="s">
        <v>12</v>
      </c>
      <c r="B20" s="16"/>
      <c r="C20" s="28"/>
      <c r="D20" s="28"/>
      <c r="E20" s="28"/>
      <c r="F20" s="28"/>
      <c r="G20" s="28"/>
      <c r="H20" s="74"/>
      <c r="I20" s="75"/>
      <c r="J20" s="75"/>
      <c r="K20" s="75"/>
      <c r="L20" s="75"/>
      <c r="M20" s="76"/>
      <c r="N20" s="75"/>
      <c r="O20" s="75"/>
      <c r="P20" s="75"/>
      <c r="Q20" s="75"/>
      <c r="R20" s="75"/>
      <c r="S20" s="76"/>
    </row>
    <row r="21" spans="1:19" ht="24.95" customHeight="1" x14ac:dyDescent="0.4">
      <c r="A21" s="19" t="s">
        <v>13</v>
      </c>
      <c r="B21" s="16"/>
      <c r="C21" s="28"/>
      <c r="D21" s="28"/>
      <c r="E21" s="28"/>
      <c r="F21" s="28"/>
      <c r="G21" s="28"/>
      <c r="H21" s="74"/>
      <c r="I21" s="75"/>
      <c r="J21" s="75"/>
      <c r="K21" s="75"/>
      <c r="L21" s="75"/>
      <c r="M21" s="76"/>
      <c r="N21" s="75"/>
      <c r="O21" s="75"/>
      <c r="P21" s="75"/>
      <c r="Q21" s="75"/>
      <c r="R21" s="75"/>
      <c r="S21" s="76"/>
    </row>
    <row r="22" spans="1:19" ht="24.95" customHeight="1" x14ac:dyDescent="0.4">
      <c r="A22" s="19" t="s">
        <v>14</v>
      </c>
      <c r="B22" s="16"/>
      <c r="C22" s="28"/>
      <c r="D22" s="28"/>
      <c r="E22" s="28"/>
      <c r="F22" s="28"/>
      <c r="G22" s="28"/>
      <c r="H22" s="74"/>
      <c r="I22" s="75"/>
      <c r="J22" s="75"/>
      <c r="K22" s="75"/>
      <c r="L22" s="75"/>
      <c r="M22" s="76"/>
      <c r="N22" s="75"/>
      <c r="O22" s="75"/>
      <c r="P22" s="75"/>
      <c r="Q22" s="75"/>
      <c r="R22" s="75"/>
      <c r="S22" s="76"/>
    </row>
    <row r="23" spans="1:19" ht="24.95" customHeight="1" x14ac:dyDescent="0.4">
      <c r="A23" s="20" t="s">
        <v>15</v>
      </c>
      <c r="B23" s="21"/>
      <c r="C23" s="29"/>
      <c r="D23" s="29"/>
      <c r="E23" s="29"/>
      <c r="F23" s="29"/>
      <c r="G23" s="29"/>
      <c r="H23" s="77">
        <f>H21*H22</f>
        <v>0</v>
      </c>
      <c r="I23" s="78"/>
      <c r="J23" s="78"/>
      <c r="K23" s="78"/>
      <c r="L23" s="78"/>
      <c r="M23" s="79"/>
      <c r="N23" s="78">
        <f>N21*N22</f>
        <v>0</v>
      </c>
      <c r="O23" s="78"/>
      <c r="P23" s="78"/>
      <c r="Q23" s="78"/>
      <c r="R23" s="78"/>
      <c r="S23" s="79"/>
    </row>
    <row r="24" spans="1:19" ht="15" customHeight="1" x14ac:dyDescent="0.4">
      <c r="A24" s="8" t="s">
        <v>16</v>
      </c>
      <c r="B24" s="25"/>
      <c r="C24" s="30"/>
      <c r="D24" s="30"/>
      <c r="E24" s="30"/>
      <c r="F24" s="30"/>
      <c r="G24" s="30"/>
      <c r="H24" s="80"/>
      <c r="I24" s="81"/>
      <c r="J24" s="81"/>
      <c r="K24" s="81"/>
      <c r="L24" s="81"/>
      <c r="M24" s="82"/>
      <c r="N24" s="81"/>
      <c r="O24" s="81"/>
      <c r="P24" s="81"/>
      <c r="Q24" s="81"/>
      <c r="R24" s="81"/>
      <c r="S24" s="82"/>
    </row>
    <row r="25" spans="1:19" ht="24.95" customHeight="1" x14ac:dyDescent="0.4">
      <c r="A25" s="20" t="s">
        <v>47</v>
      </c>
      <c r="B25" s="21"/>
      <c r="C25" s="29"/>
      <c r="D25" s="29"/>
      <c r="E25" s="29"/>
      <c r="F25" s="29"/>
      <c r="G25" s="29"/>
      <c r="H25" s="56">
        <f>H19*H20*H23</f>
        <v>0</v>
      </c>
      <c r="I25" s="57"/>
      <c r="J25" s="57"/>
      <c r="K25" s="57"/>
      <c r="L25" s="57"/>
      <c r="M25" s="58"/>
      <c r="N25" s="57">
        <f>N19*N20*N23</f>
        <v>0</v>
      </c>
      <c r="O25" s="57"/>
      <c r="P25" s="57"/>
      <c r="Q25" s="57"/>
      <c r="R25" s="57"/>
      <c r="S25" s="58"/>
    </row>
    <row r="26" spans="1:19" ht="15" customHeight="1" x14ac:dyDescent="0.4">
      <c r="A26" s="8" t="s">
        <v>48</v>
      </c>
      <c r="B26" s="25"/>
      <c r="C26" s="30"/>
      <c r="D26" s="30"/>
      <c r="E26" s="30"/>
      <c r="F26" s="30"/>
      <c r="G26" s="30"/>
      <c r="H26" s="59"/>
      <c r="I26" s="60"/>
      <c r="J26" s="60"/>
      <c r="K26" s="60"/>
      <c r="L26" s="60"/>
      <c r="M26" s="61"/>
      <c r="N26" s="60"/>
      <c r="O26" s="60"/>
      <c r="P26" s="60"/>
      <c r="Q26" s="60"/>
      <c r="R26" s="60"/>
      <c r="S26" s="61"/>
    </row>
    <row r="27" spans="1:19" ht="24.95" customHeight="1" x14ac:dyDescent="0.4">
      <c r="A27" s="20" t="s">
        <v>32</v>
      </c>
      <c r="B27" s="21"/>
      <c r="C27" s="21"/>
      <c r="D27" s="21"/>
      <c r="E27" s="21"/>
      <c r="F27" s="21"/>
      <c r="G27" s="21"/>
      <c r="H27" s="39"/>
      <c r="I27" s="39"/>
      <c r="J27" s="39"/>
      <c r="K27" s="39"/>
      <c r="L27" s="39"/>
      <c r="M27" s="40"/>
      <c r="N27" s="56">
        <f>IFERROR((H19*H20-N19*N20)/H19*H20*100,0)</f>
        <v>0</v>
      </c>
      <c r="O27" s="57"/>
      <c r="P27" s="57"/>
      <c r="Q27" s="57"/>
      <c r="R27" s="57"/>
      <c r="S27" s="58"/>
    </row>
    <row r="28" spans="1:19" ht="20.100000000000001" customHeight="1" x14ac:dyDescent="0.4">
      <c r="A28" s="8" t="s">
        <v>49</v>
      </c>
      <c r="B28" s="25"/>
      <c r="C28" s="25"/>
      <c r="D28" s="25"/>
      <c r="E28" s="25"/>
      <c r="F28" s="25"/>
      <c r="G28" s="25"/>
      <c r="H28" s="41"/>
      <c r="I28" s="41"/>
      <c r="J28" s="41"/>
      <c r="K28" s="41"/>
      <c r="L28" s="41"/>
      <c r="M28" s="42"/>
      <c r="N28" s="59"/>
      <c r="O28" s="60"/>
      <c r="P28" s="60"/>
      <c r="Q28" s="60"/>
      <c r="R28" s="60"/>
      <c r="S28" s="61"/>
    </row>
    <row r="29" spans="1:19" ht="24.95" customHeight="1" x14ac:dyDescent="0.4">
      <c r="A29" s="20" t="s">
        <v>17</v>
      </c>
      <c r="B29" s="21"/>
      <c r="C29" s="21"/>
      <c r="D29" s="21"/>
      <c r="E29" s="62"/>
      <c r="F29" s="63"/>
      <c r="G29" s="63"/>
      <c r="H29" s="64"/>
      <c r="I29" s="68" t="s">
        <v>50</v>
      </c>
      <c r="J29" s="69"/>
      <c r="K29" s="69"/>
      <c r="L29" s="69"/>
      <c r="M29" s="70"/>
      <c r="N29" s="65"/>
      <c r="O29" s="66"/>
      <c r="P29" s="66"/>
      <c r="Q29" s="66"/>
      <c r="R29" s="66"/>
      <c r="S29" s="67"/>
    </row>
    <row r="30" spans="1:19" ht="15" customHeight="1" x14ac:dyDescent="0.4">
      <c r="A30" s="71" t="s">
        <v>24</v>
      </c>
      <c r="B30" s="72"/>
      <c r="C30" s="72"/>
      <c r="D30" s="73"/>
      <c r="E30" s="71">
        <v>0.45200000000000001</v>
      </c>
      <c r="F30" s="72"/>
      <c r="G30" s="72"/>
      <c r="H30" s="73"/>
      <c r="I30" s="71" t="s">
        <v>23</v>
      </c>
      <c r="J30" s="72"/>
      <c r="K30" s="72"/>
      <c r="L30" s="72"/>
      <c r="M30" s="73"/>
      <c r="N30" s="71" t="s">
        <v>51</v>
      </c>
      <c r="O30" s="72"/>
      <c r="P30" s="72"/>
      <c r="Q30" s="72"/>
      <c r="R30" s="72"/>
      <c r="S30" s="73"/>
    </row>
    <row r="31" spans="1:19" ht="15" customHeight="1" x14ac:dyDescent="0.4"/>
    <row r="32" spans="1:19" ht="20.100000000000001" customHeight="1" x14ac:dyDescent="0.4">
      <c r="A32" s="34" t="s">
        <v>25</v>
      </c>
    </row>
    <row r="33" spans="1:19" ht="24.95" customHeight="1" x14ac:dyDescent="0.4">
      <c r="A33" s="19" t="s">
        <v>52</v>
      </c>
      <c r="B33" s="16"/>
      <c r="C33" s="45"/>
      <c r="D33" s="45"/>
      <c r="E33" s="45"/>
      <c r="F33" s="51"/>
      <c r="G33" s="45"/>
      <c r="H33" s="43" t="s">
        <v>53</v>
      </c>
      <c r="I33" s="36"/>
      <c r="J33" s="36"/>
      <c r="K33" s="36"/>
      <c r="L33" s="36"/>
      <c r="M33" s="37"/>
      <c r="N33" s="54">
        <f>H25*N27/100</f>
        <v>0</v>
      </c>
      <c r="O33" s="54"/>
      <c r="P33" s="54"/>
      <c r="Q33" s="54"/>
      <c r="R33" s="54"/>
      <c r="S33" s="55"/>
    </row>
    <row r="34" spans="1:19" ht="24.95" customHeight="1" x14ac:dyDescent="0.4">
      <c r="A34" s="19" t="s">
        <v>33</v>
      </c>
      <c r="B34" s="16"/>
      <c r="C34" s="45"/>
      <c r="D34" s="45"/>
      <c r="E34" s="45"/>
      <c r="F34" s="51"/>
      <c r="G34" s="45"/>
      <c r="H34" s="43" t="s">
        <v>34</v>
      </c>
      <c r="I34" s="36"/>
      <c r="J34" s="36"/>
      <c r="K34" s="36"/>
      <c r="L34" s="36"/>
      <c r="M34" s="37"/>
      <c r="N34" s="54">
        <f>(H25-N25)*E29/1000</f>
        <v>0</v>
      </c>
      <c r="O34" s="54"/>
      <c r="P34" s="54"/>
      <c r="Q34" s="54"/>
      <c r="R34" s="54"/>
      <c r="S34" s="55"/>
    </row>
    <row r="35" spans="1:19" ht="15" customHeight="1" x14ac:dyDescent="0.4"/>
    <row r="36" spans="1:19" ht="15" customHeight="1" x14ac:dyDescent="0.4">
      <c r="A36" s="44"/>
      <c r="S36" s="32" t="s">
        <v>35</v>
      </c>
    </row>
  </sheetData>
  <mergeCells count="38">
    <mergeCell ref="A1:S1"/>
    <mergeCell ref="A4:A7"/>
    <mergeCell ref="H4:S4"/>
    <mergeCell ref="B6:B7"/>
    <mergeCell ref="H6:S6"/>
    <mergeCell ref="C6:C7"/>
    <mergeCell ref="F10:S10"/>
    <mergeCell ref="O11:S11"/>
    <mergeCell ref="H14:M14"/>
    <mergeCell ref="N14:S14"/>
    <mergeCell ref="H17:M17"/>
    <mergeCell ref="N17:S17"/>
    <mergeCell ref="F11:J11"/>
    <mergeCell ref="K11:N11"/>
    <mergeCell ref="H18:M18"/>
    <mergeCell ref="N18:S18"/>
    <mergeCell ref="H19:M19"/>
    <mergeCell ref="N19:S19"/>
    <mergeCell ref="H20:M20"/>
    <mergeCell ref="N20:S20"/>
    <mergeCell ref="A30:D30"/>
    <mergeCell ref="E30:H30"/>
    <mergeCell ref="I30:M30"/>
    <mergeCell ref="N30:S30"/>
    <mergeCell ref="H21:M21"/>
    <mergeCell ref="N21:S21"/>
    <mergeCell ref="H22:M22"/>
    <mergeCell ref="N22:S22"/>
    <mergeCell ref="H23:M24"/>
    <mergeCell ref="N23:S24"/>
    <mergeCell ref="N33:S33"/>
    <mergeCell ref="N34:S34"/>
    <mergeCell ref="H25:M26"/>
    <mergeCell ref="N25:S26"/>
    <mergeCell ref="N27:S28"/>
    <mergeCell ref="E29:H29"/>
    <mergeCell ref="N29:S29"/>
    <mergeCell ref="I29:M29"/>
  </mergeCells>
  <phoneticPr fontId="1"/>
  <pageMargins left="0.59055118110236227" right="0.31496062992125984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1A78B-DFEC-4405-AF96-5EF5F33DEE09}">
  <dimension ref="A1:S36"/>
  <sheetViews>
    <sheetView zoomScale="120" zoomScaleNormal="120" workbookViewId="0">
      <selection activeCell="A2" sqref="A2"/>
    </sheetView>
  </sheetViews>
  <sheetFormatPr defaultColWidth="4.625" defaultRowHeight="24.95" customHeight="1" x14ac:dyDescent="0.4"/>
  <cols>
    <col min="1" max="1" width="4.625" style="1" customWidth="1"/>
    <col min="2" max="3" width="3.125" style="1" customWidth="1"/>
    <col min="4" max="6" width="4.625" style="1"/>
    <col min="7" max="7" width="2.625" style="1" customWidth="1"/>
    <col min="8" max="16384" width="4.625" style="1"/>
  </cols>
  <sheetData>
    <row r="1" spans="1:19" ht="24.95" customHeight="1" x14ac:dyDescent="0.4">
      <c r="A1" s="89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15" customHeight="1" x14ac:dyDescent="0.4"/>
    <row r="3" spans="1:19" ht="20.100000000000001" customHeight="1" x14ac:dyDescent="0.4">
      <c r="A3" s="1" t="s">
        <v>0</v>
      </c>
    </row>
    <row r="4" spans="1:19" ht="24.95" customHeight="1" x14ac:dyDescent="0.4">
      <c r="A4" s="90" t="s">
        <v>1</v>
      </c>
      <c r="B4" s="10" t="s">
        <v>2</v>
      </c>
      <c r="C4" s="11"/>
      <c r="D4" s="11"/>
      <c r="E4" s="11"/>
      <c r="F4" s="53"/>
      <c r="G4" s="11"/>
      <c r="H4" s="103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5"/>
    </row>
    <row r="5" spans="1:19" ht="24.95" customHeight="1" x14ac:dyDescent="0.4">
      <c r="A5" s="91"/>
      <c r="B5" s="10" t="s">
        <v>3</v>
      </c>
      <c r="C5" s="11"/>
      <c r="D5" s="11"/>
      <c r="E5" s="11"/>
      <c r="F5" s="53"/>
      <c r="G5" s="11"/>
      <c r="H5" s="10" t="s">
        <v>19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1:19" ht="24.95" customHeight="1" x14ac:dyDescent="0.4">
      <c r="A6" s="91"/>
      <c r="B6" s="96" t="s">
        <v>54</v>
      </c>
      <c r="C6" s="106" t="s">
        <v>56</v>
      </c>
      <c r="D6" s="52" t="s">
        <v>2</v>
      </c>
      <c r="E6" s="11"/>
      <c r="F6" s="53"/>
      <c r="G6" s="11"/>
      <c r="H6" s="103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1:19" ht="24.95" customHeight="1" x14ac:dyDescent="0.4">
      <c r="A7" s="92"/>
      <c r="B7" s="97"/>
      <c r="C7" s="107"/>
      <c r="D7" s="52" t="s">
        <v>18</v>
      </c>
      <c r="E7" s="11"/>
      <c r="F7" s="53"/>
      <c r="G7" s="14"/>
      <c r="H7" s="10" t="s">
        <v>19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</row>
    <row r="8" spans="1:19" ht="15" customHeight="1" x14ac:dyDescent="0.4"/>
    <row r="9" spans="1:19" ht="20.100000000000001" customHeight="1" x14ac:dyDescent="0.4">
      <c r="A9" s="15" t="s">
        <v>4</v>
      </c>
    </row>
    <row r="10" spans="1:19" ht="39.950000000000003" customHeight="1" x14ac:dyDescent="0.4">
      <c r="A10" s="19" t="s">
        <v>5</v>
      </c>
      <c r="B10" s="16"/>
      <c r="C10" s="16"/>
      <c r="D10" s="16"/>
      <c r="E10" s="49"/>
      <c r="F10" s="74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6"/>
    </row>
    <row r="11" spans="1:19" ht="24.95" customHeight="1" x14ac:dyDescent="0.4">
      <c r="A11" s="19" t="s">
        <v>6</v>
      </c>
      <c r="B11" s="47"/>
      <c r="C11" s="47"/>
      <c r="D11" s="47"/>
      <c r="E11" s="48"/>
      <c r="F11" s="74" t="s">
        <v>7</v>
      </c>
      <c r="G11" s="75"/>
      <c r="H11" s="75"/>
      <c r="I11" s="75"/>
      <c r="J11" s="75"/>
      <c r="K11" s="86" t="s">
        <v>8</v>
      </c>
      <c r="L11" s="87"/>
      <c r="M11" s="87"/>
      <c r="N11" s="88"/>
      <c r="O11" s="74" t="s">
        <v>20</v>
      </c>
      <c r="P11" s="75"/>
      <c r="Q11" s="75"/>
      <c r="R11" s="75"/>
      <c r="S11" s="76"/>
    </row>
    <row r="12" spans="1:19" ht="15" customHeight="1" x14ac:dyDescent="0.4">
      <c r="A12" s="17"/>
      <c r="B12" s="5"/>
      <c r="C12" s="5"/>
      <c r="D12" s="5"/>
      <c r="E12" s="5"/>
      <c r="F12" s="5"/>
      <c r="G12" s="5"/>
      <c r="H12" s="18"/>
      <c r="I12" s="18"/>
      <c r="J12" s="18"/>
      <c r="K12" s="18"/>
      <c r="L12" s="17"/>
      <c r="M12" s="5"/>
      <c r="N12" s="5"/>
      <c r="O12" s="5"/>
      <c r="P12" s="18"/>
      <c r="Q12" s="18"/>
      <c r="R12" s="18"/>
      <c r="S12" s="18"/>
    </row>
    <row r="13" spans="1:19" ht="20.100000000000001" customHeight="1" x14ac:dyDescent="0.4">
      <c r="A13" s="15" t="s">
        <v>21</v>
      </c>
    </row>
    <row r="14" spans="1:19" ht="20.100000000000001" customHeight="1" x14ac:dyDescent="0.4">
      <c r="A14" s="19"/>
      <c r="B14" s="16"/>
      <c r="C14" s="11"/>
      <c r="D14" s="11"/>
      <c r="E14" s="11"/>
      <c r="F14" s="53"/>
      <c r="G14" s="2"/>
      <c r="H14" s="74" t="s">
        <v>30</v>
      </c>
      <c r="I14" s="75"/>
      <c r="J14" s="75"/>
      <c r="K14" s="75"/>
      <c r="L14" s="75"/>
      <c r="M14" s="76"/>
      <c r="N14" s="75" t="s">
        <v>31</v>
      </c>
      <c r="O14" s="75"/>
      <c r="P14" s="75"/>
      <c r="Q14" s="75"/>
      <c r="R14" s="75"/>
      <c r="S14" s="76"/>
    </row>
    <row r="15" spans="1:19" ht="20.100000000000001" customHeight="1" x14ac:dyDescent="0.4">
      <c r="A15" s="20" t="s">
        <v>9</v>
      </c>
      <c r="B15" s="21"/>
      <c r="C15" s="21"/>
      <c r="D15" s="21"/>
      <c r="E15" s="21"/>
      <c r="F15" s="21"/>
      <c r="G15" s="21"/>
      <c r="H15" s="22" t="s">
        <v>26</v>
      </c>
      <c r="I15" s="21" t="s">
        <v>27</v>
      </c>
      <c r="J15" s="3"/>
      <c r="K15" s="23" t="s">
        <v>26</v>
      </c>
      <c r="L15" s="21" t="s">
        <v>28</v>
      </c>
      <c r="M15" s="4"/>
      <c r="N15" s="23" t="s">
        <v>26</v>
      </c>
      <c r="O15" s="21" t="s">
        <v>27</v>
      </c>
      <c r="P15" s="3"/>
      <c r="Q15" s="23" t="s">
        <v>26</v>
      </c>
      <c r="R15" s="21" t="s">
        <v>28</v>
      </c>
      <c r="S15" s="4"/>
    </row>
    <row r="16" spans="1:19" ht="20.100000000000001" customHeight="1" x14ac:dyDescent="0.4">
      <c r="A16" s="24"/>
      <c r="B16" s="25"/>
      <c r="C16" s="25"/>
      <c r="D16" s="25"/>
      <c r="E16" s="25"/>
      <c r="F16" s="25"/>
      <c r="G16" s="25"/>
      <c r="H16" s="26" t="s">
        <v>26</v>
      </c>
      <c r="I16" s="25" t="s">
        <v>29</v>
      </c>
      <c r="J16" s="6"/>
      <c r="K16" s="6"/>
      <c r="L16" s="6"/>
      <c r="M16" s="9" t="s">
        <v>22</v>
      </c>
      <c r="N16" s="27" t="s">
        <v>26</v>
      </c>
      <c r="O16" s="25" t="s">
        <v>29</v>
      </c>
      <c r="P16" s="6"/>
      <c r="Q16" s="6"/>
      <c r="R16" s="6"/>
      <c r="S16" s="9" t="s">
        <v>22</v>
      </c>
    </row>
    <row r="17" spans="1:19" ht="24.95" customHeight="1" x14ac:dyDescent="0.4">
      <c r="A17" s="19" t="s">
        <v>10</v>
      </c>
      <c r="B17" s="16"/>
      <c r="C17" s="28"/>
      <c r="D17" s="28"/>
      <c r="E17" s="28"/>
      <c r="F17" s="28"/>
      <c r="G17" s="28"/>
      <c r="H17" s="74"/>
      <c r="I17" s="75"/>
      <c r="J17" s="75"/>
      <c r="K17" s="75"/>
      <c r="L17" s="75"/>
      <c r="M17" s="76"/>
      <c r="N17" s="75"/>
      <c r="O17" s="75"/>
      <c r="P17" s="75"/>
      <c r="Q17" s="75"/>
      <c r="R17" s="75"/>
      <c r="S17" s="76"/>
    </row>
    <row r="18" spans="1:19" ht="24.95" customHeight="1" x14ac:dyDescent="0.4">
      <c r="A18" s="19" t="s">
        <v>11</v>
      </c>
      <c r="B18" s="16"/>
      <c r="C18" s="28"/>
      <c r="D18" s="28"/>
      <c r="E18" s="28"/>
      <c r="F18" s="28"/>
      <c r="G18" s="28"/>
      <c r="H18" s="74"/>
      <c r="I18" s="75"/>
      <c r="J18" s="75"/>
      <c r="K18" s="75"/>
      <c r="L18" s="75"/>
      <c r="M18" s="76"/>
      <c r="N18" s="75"/>
      <c r="O18" s="75"/>
      <c r="P18" s="75"/>
      <c r="Q18" s="75"/>
      <c r="R18" s="75"/>
      <c r="S18" s="76"/>
    </row>
    <row r="19" spans="1:19" ht="24.95" customHeight="1" x14ac:dyDescent="0.4">
      <c r="A19" s="19" t="s">
        <v>41</v>
      </c>
      <c r="B19" s="16"/>
      <c r="C19" s="28"/>
      <c r="D19" s="28"/>
      <c r="E19" s="28"/>
      <c r="F19" s="28"/>
      <c r="G19" s="28"/>
      <c r="H19" s="83"/>
      <c r="I19" s="84"/>
      <c r="J19" s="84"/>
      <c r="K19" s="84"/>
      <c r="L19" s="84"/>
      <c r="M19" s="85"/>
      <c r="N19" s="84"/>
      <c r="O19" s="84"/>
      <c r="P19" s="84"/>
      <c r="Q19" s="84"/>
      <c r="R19" s="84"/>
      <c r="S19" s="85"/>
    </row>
    <row r="20" spans="1:19" ht="24.95" customHeight="1" x14ac:dyDescent="0.4">
      <c r="A20" s="19" t="s">
        <v>12</v>
      </c>
      <c r="B20" s="16"/>
      <c r="C20" s="28"/>
      <c r="D20" s="28"/>
      <c r="E20" s="28"/>
      <c r="F20" s="28"/>
      <c r="G20" s="28"/>
      <c r="H20" s="74"/>
      <c r="I20" s="75"/>
      <c r="J20" s="75"/>
      <c r="K20" s="75"/>
      <c r="L20" s="75"/>
      <c r="M20" s="76"/>
      <c r="N20" s="75"/>
      <c r="O20" s="75"/>
      <c r="P20" s="75"/>
      <c r="Q20" s="75"/>
      <c r="R20" s="75"/>
      <c r="S20" s="76"/>
    </row>
    <row r="21" spans="1:19" ht="24.95" customHeight="1" x14ac:dyDescent="0.4">
      <c r="A21" s="19" t="s">
        <v>13</v>
      </c>
      <c r="B21" s="16"/>
      <c r="C21" s="28"/>
      <c r="D21" s="28"/>
      <c r="E21" s="28"/>
      <c r="F21" s="28"/>
      <c r="G21" s="28"/>
      <c r="H21" s="74"/>
      <c r="I21" s="75"/>
      <c r="J21" s="75"/>
      <c r="K21" s="75"/>
      <c r="L21" s="75"/>
      <c r="M21" s="76"/>
      <c r="N21" s="75"/>
      <c r="O21" s="75"/>
      <c r="P21" s="75"/>
      <c r="Q21" s="75"/>
      <c r="R21" s="75"/>
      <c r="S21" s="76"/>
    </row>
    <row r="22" spans="1:19" ht="24.95" customHeight="1" x14ac:dyDescent="0.4">
      <c r="A22" s="19" t="s">
        <v>14</v>
      </c>
      <c r="B22" s="16"/>
      <c r="C22" s="28"/>
      <c r="D22" s="28"/>
      <c r="E22" s="28"/>
      <c r="F22" s="28"/>
      <c r="G22" s="28"/>
      <c r="H22" s="74"/>
      <c r="I22" s="75"/>
      <c r="J22" s="75"/>
      <c r="K22" s="75"/>
      <c r="L22" s="75"/>
      <c r="M22" s="76"/>
      <c r="N22" s="75"/>
      <c r="O22" s="75"/>
      <c r="P22" s="75"/>
      <c r="Q22" s="75"/>
      <c r="R22" s="75"/>
      <c r="S22" s="76"/>
    </row>
    <row r="23" spans="1:19" ht="24.95" customHeight="1" x14ac:dyDescent="0.4">
      <c r="A23" s="20" t="s">
        <v>15</v>
      </c>
      <c r="B23" s="21"/>
      <c r="C23" s="29"/>
      <c r="D23" s="29"/>
      <c r="E23" s="29"/>
      <c r="F23" s="29"/>
      <c r="G23" s="29"/>
      <c r="H23" s="77">
        <f>H21*H22</f>
        <v>0</v>
      </c>
      <c r="I23" s="78"/>
      <c r="J23" s="78"/>
      <c r="K23" s="78"/>
      <c r="L23" s="78"/>
      <c r="M23" s="79"/>
      <c r="N23" s="78">
        <f>N21*N22</f>
        <v>0</v>
      </c>
      <c r="O23" s="78"/>
      <c r="P23" s="78"/>
      <c r="Q23" s="78"/>
      <c r="R23" s="78"/>
      <c r="S23" s="79"/>
    </row>
    <row r="24" spans="1:19" ht="15" customHeight="1" x14ac:dyDescent="0.4">
      <c r="A24" s="8" t="s">
        <v>16</v>
      </c>
      <c r="B24" s="25"/>
      <c r="C24" s="30"/>
      <c r="D24" s="30"/>
      <c r="E24" s="30"/>
      <c r="F24" s="30"/>
      <c r="G24" s="30"/>
      <c r="H24" s="80"/>
      <c r="I24" s="81"/>
      <c r="J24" s="81"/>
      <c r="K24" s="81"/>
      <c r="L24" s="81"/>
      <c r="M24" s="82"/>
      <c r="N24" s="81"/>
      <c r="O24" s="81"/>
      <c r="P24" s="81"/>
      <c r="Q24" s="81"/>
      <c r="R24" s="81"/>
      <c r="S24" s="82"/>
    </row>
    <row r="25" spans="1:19" ht="24.95" customHeight="1" x14ac:dyDescent="0.4">
      <c r="A25" s="20" t="s">
        <v>42</v>
      </c>
      <c r="B25" s="21"/>
      <c r="C25" s="29"/>
      <c r="D25" s="29"/>
      <c r="E25" s="29"/>
      <c r="F25" s="29"/>
      <c r="G25" s="29"/>
      <c r="H25" s="56">
        <f>H19*H20*H23</f>
        <v>0</v>
      </c>
      <c r="I25" s="57"/>
      <c r="J25" s="57"/>
      <c r="K25" s="57"/>
      <c r="L25" s="57"/>
      <c r="M25" s="58"/>
      <c r="N25" s="57">
        <f>N19*N20*N23</f>
        <v>0</v>
      </c>
      <c r="O25" s="57"/>
      <c r="P25" s="57"/>
      <c r="Q25" s="57"/>
      <c r="R25" s="57"/>
      <c r="S25" s="58"/>
    </row>
    <row r="26" spans="1:19" ht="15" customHeight="1" x14ac:dyDescent="0.4">
      <c r="A26" s="8" t="s">
        <v>38</v>
      </c>
      <c r="B26" s="25"/>
      <c r="C26" s="30"/>
      <c r="D26" s="30"/>
      <c r="E26" s="30"/>
      <c r="F26" s="30"/>
      <c r="G26" s="30"/>
      <c r="H26" s="59"/>
      <c r="I26" s="60"/>
      <c r="J26" s="60"/>
      <c r="K26" s="60"/>
      <c r="L26" s="60"/>
      <c r="M26" s="61"/>
      <c r="N26" s="60"/>
      <c r="O26" s="60"/>
      <c r="P26" s="60"/>
      <c r="Q26" s="60"/>
      <c r="R26" s="60"/>
      <c r="S26" s="61"/>
    </row>
    <row r="27" spans="1:19" ht="24.95" customHeight="1" x14ac:dyDescent="0.4">
      <c r="A27" s="20" t="s">
        <v>32</v>
      </c>
      <c r="B27" s="21"/>
      <c r="C27" s="21"/>
      <c r="D27" s="21"/>
      <c r="E27" s="21"/>
      <c r="F27" s="21"/>
      <c r="G27" s="21"/>
      <c r="H27" s="3"/>
      <c r="I27" s="3"/>
      <c r="J27" s="3"/>
      <c r="K27" s="3"/>
      <c r="L27" s="3"/>
      <c r="M27" s="4"/>
      <c r="N27" s="56">
        <f>IFERROR((H19*H20-N19*N20)/H19*H20*100,0)</f>
        <v>0</v>
      </c>
      <c r="O27" s="57"/>
      <c r="P27" s="57"/>
      <c r="Q27" s="57"/>
      <c r="R27" s="57"/>
      <c r="S27" s="58"/>
    </row>
    <row r="28" spans="1:19" ht="20.100000000000001" customHeight="1" x14ac:dyDescent="0.4">
      <c r="A28" s="8" t="s">
        <v>39</v>
      </c>
      <c r="B28" s="25"/>
      <c r="C28" s="25"/>
      <c r="D28" s="25"/>
      <c r="E28" s="25"/>
      <c r="F28" s="25"/>
      <c r="G28" s="25"/>
      <c r="H28" s="6"/>
      <c r="I28" s="6"/>
      <c r="J28" s="6"/>
      <c r="K28" s="6"/>
      <c r="L28" s="6"/>
      <c r="M28" s="7"/>
      <c r="N28" s="59"/>
      <c r="O28" s="60"/>
      <c r="P28" s="60"/>
      <c r="Q28" s="60"/>
      <c r="R28" s="60"/>
      <c r="S28" s="61"/>
    </row>
    <row r="29" spans="1:19" ht="24.95" customHeight="1" x14ac:dyDescent="0.4">
      <c r="A29" s="20" t="s">
        <v>17</v>
      </c>
      <c r="B29" s="21"/>
      <c r="C29" s="21"/>
      <c r="D29" s="21"/>
      <c r="E29" s="62"/>
      <c r="F29" s="63"/>
      <c r="G29" s="63"/>
      <c r="H29" s="64"/>
      <c r="I29" s="100" t="s">
        <v>44</v>
      </c>
      <c r="J29" s="101"/>
      <c r="K29" s="101"/>
      <c r="L29" s="101"/>
      <c r="M29" s="102"/>
      <c r="N29" s="68"/>
      <c r="O29" s="69"/>
      <c r="P29" s="69"/>
      <c r="Q29" s="69"/>
      <c r="R29" s="69"/>
      <c r="S29" s="70"/>
    </row>
    <row r="30" spans="1:19" ht="15" customHeight="1" x14ac:dyDescent="0.4">
      <c r="A30" s="71" t="s">
        <v>24</v>
      </c>
      <c r="B30" s="72"/>
      <c r="C30" s="72"/>
      <c r="D30" s="73"/>
      <c r="E30" s="71">
        <v>2.0499999999999998</v>
      </c>
      <c r="F30" s="72"/>
      <c r="G30" s="72"/>
      <c r="H30" s="73"/>
      <c r="I30" s="71" t="s">
        <v>23</v>
      </c>
      <c r="J30" s="72"/>
      <c r="K30" s="72"/>
      <c r="L30" s="72"/>
      <c r="M30" s="73"/>
      <c r="N30" s="71" t="s">
        <v>37</v>
      </c>
      <c r="O30" s="72"/>
      <c r="P30" s="72"/>
      <c r="Q30" s="72"/>
      <c r="R30" s="72"/>
      <c r="S30" s="73"/>
    </row>
    <row r="31" spans="1:19" ht="15" customHeight="1" x14ac:dyDescent="0.4"/>
    <row r="32" spans="1:19" ht="20.100000000000001" customHeight="1" x14ac:dyDescent="0.4">
      <c r="A32" s="1" t="s">
        <v>25</v>
      </c>
    </row>
    <row r="33" spans="1:19" ht="24.95" customHeight="1" x14ac:dyDescent="0.4">
      <c r="A33" s="19" t="s">
        <v>43</v>
      </c>
      <c r="B33" s="16"/>
      <c r="C33" s="47"/>
      <c r="D33" s="47"/>
      <c r="E33" s="47"/>
      <c r="F33" s="53"/>
      <c r="G33" s="47"/>
      <c r="H33" s="31" t="s">
        <v>40</v>
      </c>
      <c r="I33" s="11"/>
      <c r="J33" s="11"/>
      <c r="K33" s="11"/>
      <c r="L33" s="11"/>
      <c r="M33" s="12"/>
      <c r="N33" s="54">
        <f>H25*N27/100</f>
        <v>0</v>
      </c>
      <c r="O33" s="54"/>
      <c r="P33" s="54"/>
      <c r="Q33" s="54"/>
      <c r="R33" s="54"/>
      <c r="S33" s="55"/>
    </row>
    <row r="34" spans="1:19" ht="24.95" customHeight="1" x14ac:dyDescent="0.4">
      <c r="A34" s="19" t="s">
        <v>33</v>
      </c>
      <c r="B34" s="16"/>
      <c r="C34" s="47"/>
      <c r="D34" s="47"/>
      <c r="E34" s="47"/>
      <c r="F34" s="53"/>
      <c r="G34" s="47"/>
      <c r="H34" s="31" t="s">
        <v>34</v>
      </c>
      <c r="I34" s="11"/>
      <c r="J34" s="11"/>
      <c r="K34" s="11"/>
      <c r="L34" s="11"/>
      <c r="M34" s="12"/>
      <c r="N34" s="54">
        <f>(H25-N25)*E29/1000</f>
        <v>0</v>
      </c>
      <c r="O34" s="54"/>
      <c r="P34" s="54"/>
      <c r="Q34" s="54"/>
      <c r="R34" s="54"/>
      <c r="S34" s="55"/>
    </row>
    <row r="35" spans="1:19" ht="15" customHeight="1" x14ac:dyDescent="0.4"/>
    <row r="36" spans="1:19" ht="15" customHeight="1" x14ac:dyDescent="0.4">
      <c r="A36" s="13"/>
      <c r="S36" s="32" t="s">
        <v>35</v>
      </c>
    </row>
  </sheetData>
  <mergeCells count="38">
    <mergeCell ref="I30:M30"/>
    <mergeCell ref="N27:S28"/>
    <mergeCell ref="K11:N11"/>
    <mergeCell ref="F10:S10"/>
    <mergeCell ref="N34:S34"/>
    <mergeCell ref="A1:S1"/>
    <mergeCell ref="E30:H30"/>
    <mergeCell ref="E29:H29"/>
    <mergeCell ref="N25:S26"/>
    <mergeCell ref="N29:S29"/>
    <mergeCell ref="N14:S14"/>
    <mergeCell ref="H23:M24"/>
    <mergeCell ref="H25:M26"/>
    <mergeCell ref="N23:S24"/>
    <mergeCell ref="N18:S18"/>
    <mergeCell ref="N19:S19"/>
    <mergeCell ref="A30:D30"/>
    <mergeCell ref="H4:S4"/>
    <mergeCell ref="H6:S6"/>
    <mergeCell ref="A4:A7"/>
    <mergeCell ref="B6:B7"/>
    <mergeCell ref="C6:C7"/>
    <mergeCell ref="N33:S33"/>
    <mergeCell ref="O11:S11"/>
    <mergeCell ref="H17:M17"/>
    <mergeCell ref="H18:M18"/>
    <mergeCell ref="H19:M19"/>
    <mergeCell ref="H20:M20"/>
    <mergeCell ref="H21:M21"/>
    <mergeCell ref="H22:M22"/>
    <mergeCell ref="N17:S17"/>
    <mergeCell ref="N20:S20"/>
    <mergeCell ref="N21:S21"/>
    <mergeCell ref="N22:S22"/>
    <mergeCell ref="H14:M14"/>
    <mergeCell ref="I29:M29"/>
    <mergeCell ref="F11:J11"/>
    <mergeCell ref="N30:S30"/>
  </mergeCells>
  <phoneticPr fontId="1"/>
  <pageMargins left="0.59055118110236227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電力</vt:lpstr>
      <vt:lpstr>ガス</vt:lpstr>
      <vt:lpstr>ガス!_Hlk227165007</vt:lpstr>
      <vt:lpstr>電力!_Hlk227165007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2026-04-21T02:44:50Z</dcterms:created>
  <dcterms:modified xsi:type="dcterms:W3CDTF">2026-04-22T05:20:08Z</dcterms:modified>
</cp:coreProperties>
</file>